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960" yWindow="-105" windowWidth="14385" windowHeight="12315"/>
  </bookViews>
  <sheets>
    <sheet name="ZGŁOSZENIA" sheetId="1" r:id="rId1"/>
    <sheet name="Podzespoły" sheetId="2" state="hidden" r:id="rId2"/>
  </sheets>
  <definedNames>
    <definedName name="_xlnm._FilterDatabase" localSheetId="0" hidden="1">ZGŁOSZENIA!$B$6:$D$105</definedName>
  </definedNames>
  <calcPr calcId="145621"/>
</workbook>
</file>

<file path=xl/calcChain.xml><?xml version="1.0" encoding="utf-8"?>
<calcChain xmlns="http://schemas.openxmlformats.org/spreadsheetml/2006/main">
  <c r="G8" i="1" l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H7" i="1"/>
  <c r="G7" i="1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H107" i="1" l="1"/>
  <c r="G107" i="1"/>
</calcChain>
</file>

<file path=xl/sharedStrings.xml><?xml version="1.0" encoding="utf-8"?>
<sst xmlns="http://schemas.openxmlformats.org/spreadsheetml/2006/main" count="428" uniqueCount="150">
  <si>
    <t>……………………………………………………….
(Wnioskodawca/ Jednostka organizacyjna  UO, 
Pieczęć)</t>
  </si>
  <si>
    <t xml:space="preserve">Opole, </t>
  </si>
  <si>
    <t>……………………………..</t>
  </si>
  <si>
    <t xml:space="preserve">(Wnioskodawca/ Jednostka organizacyjna  UO, </t>
  </si>
  <si>
    <t>ATABAJT, Roik Słowik, Mazurkiewicz 
spółka jawna.
ul. Kośnego 50, 45-372 Opole
NIP: 754-040-34-03</t>
  </si>
  <si>
    <t>ZAMÓWIENIE NR   ……… /CI/2020/52</t>
  </si>
  <si>
    <t>Na podstawie umowy nr 19/CI/2020 z dnia 11.09.2020 na sukcesywną dostawę  nośników danych, akcesoriów komputerowych i drobnych podzespoów, niniejszym zamawiam:</t>
  </si>
  <si>
    <t>Poz.</t>
  </si>
  <si>
    <t>Przedmiot zamówienia</t>
  </si>
  <si>
    <t>Właściwości**</t>
  </si>
  <si>
    <t>Ilość [szt]</t>
  </si>
  <si>
    <t>Cena jednostkowa [netto]</t>
  </si>
  <si>
    <t>Cena jednostkowa [brutto]***</t>
  </si>
  <si>
    <t>Wartość całkowita [netto]</t>
  </si>
  <si>
    <t>Wartość całkowita [brutto]***</t>
  </si>
  <si>
    <t>płyta</t>
  </si>
  <si>
    <t>CD-R - Cake 10 szt.</t>
  </si>
  <si>
    <t>CD-R - Slim 1 szt.</t>
  </si>
  <si>
    <t>CD-RW - Cake 10 szt.</t>
  </si>
  <si>
    <t>CD-RW - Slim 1 szt.</t>
  </si>
  <si>
    <t>DVD-R - Slim 1 szt.</t>
  </si>
  <si>
    <t>DVD+R - Slim 1 szt.</t>
  </si>
  <si>
    <t>DVD-R - Cake 10 szt.</t>
  </si>
  <si>
    <t>DVD+R - Cake 10 szt.</t>
  </si>
  <si>
    <t>DVD-RW - Slim 1 szt.</t>
  </si>
  <si>
    <t>DVD+RW - Slim 1 szt.</t>
  </si>
  <si>
    <t>DVD-RW - Cake 10 szt.</t>
  </si>
  <si>
    <t>DVD+RW - Cake 10 szt.</t>
  </si>
  <si>
    <t>BlueRay - Slim 1 szt.</t>
  </si>
  <si>
    <t>BlueRay - Cake 10 szt.</t>
  </si>
  <si>
    <t>Pendrive</t>
  </si>
  <si>
    <t>16 Gb, USB 3.1, odczyt 100MB/s</t>
  </si>
  <si>
    <t>32 Gb, USB 3.1, odczyt 100MB/s</t>
  </si>
  <si>
    <t>64 Gb, USB 3.1, odczyt 150MB/s</t>
  </si>
  <si>
    <t>128 Gb, USB 3.1, odczyt 150MB/s</t>
  </si>
  <si>
    <t>karta</t>
  </si>
  <si>
    <t>SSD 16 Gb, odczyt 90 MB/s</t>
  </si>
  <si>
    <t>SSD 32 Gb, odczyt 90 MB/s</t>
  </si>
  <si>
    <t>SSD 64 Gb, odczyt 100 MB/s</t>
  </si>
  <si>
    <t>SSD 128 Gb, odczyt 150 MB/s</t>
  </si>
  <si>
    <t>Micro SD 16 Gb, odczyt 90 MB/s</t>
  </si>
  <si>
    <t>Micro SD 32 Gb, odczyt 90 MB/s</t>
  </si>
  <si>
    <t>Micro SD 64 Gb, odczyt 100 MB/s</t>
  </si>
  <si>
    <t>Micro SD 128 Gb, odczyt 150 MB/s</t>
  </si>
  <si>
    <t>Dysk</t>
  </si>
  <si>
    <t>HDD 3,5” 1 Tb, SATA III, 7200  RPM, 64Mb</t>
  </si>
  <si>
    <t>HDD 3,5” 2 Tb, SATA III, 7200  RPM, 64Mb</t>
  </si>
  <si>
    <t>HDD 3,5” zewnętrzny 1 Tb, USB 3.0</t>
  </si>
  <si>
    <t>HDD 3,5” zewnętrzny 2 Tb, USB 3.0</t>
  </si>
  <si>
    <t>SSD 2,5” SATA 240 Gb, odczyt 550 MB/s, zapis 500 MB/s</t>
  </si>
  <si>
    <t>SSD 2,5” SATA 480 Gb, odczyt 550 MB/s, zapis 500 MB/s</t>
  </si>
  <si>
    <t>SSD 2,5” SATA 1 Tb, odczyt 550 MB/s, zapis 500 MB/s</t>
  </si>
  <si>
    <t>SSD zewnętrzny 240 Gb, USB 3.0, odczyt 400 MB/s, zapis 400Mb/s</t>
  </si>
  <si>
    <t>SSD zewnętrzny 480 Gb, USB 3.0, odczyt 400 MB/s, zapis 400Mb/s</t>
  </si>
  <si>
    <t>SSD zewnętrzny 1 Tb, USB 3.0, odczyt 400 MB/s, zapis 400Mb/s</t>
  </si>
  <si>
    <t>SSD M.2 240 Gb, PCIe, NVMe, odczyt 2000 MB/s, zapis 1000 MB/s</t>
  </si>
  <si>
    <t>SSD M.2 480 Gb, PCIe, NVMe, odczyt 3000 MB/s, zapis 1000 MB/s</t>
  </si>
  <si>
    <t>SSD M.2 1 Tb, PCIe, NVMe, odczyt 3000 MB/s, zapis 2000 MB/s</t>
  </si>
  <si>
    <t>Klawiatura</t>
  </si>
  <si>
    <t>Klawiatura PS2, pełnowymiarowa standardowa do prac biurowych, antypoślizgowe nóżki</t>
  </si>
  <si>
    <t>Klawiatura USB, pełnowymiarowa standardowa do prac biurowych, antypoślizgowe nóżki</t>
  </si>
  <si>
    <t>bezprzewodowa, 2,4 GHz, pełnowymiarowa standardowa do prac biurowych,  antypoślizgowe nóżki</t>
  </si>
  <si>
    <t>Klawiatura z rosyjską czcionką pełnowymiarowa standardowa do prac biurowych, antypoślizgowe nóżki</t>
  </si>
  <si>
    <t>mysz</t>
  </si>
  <si>
    <t>usb, standardowa do prac biurowych , 3 przyciski, rolka, praca na dowolnej powierzchni, kabel min. 1,5 mb</t>
  </si>
  <si>
    <t>bezprzewodowa, standardowa do prac biurowych, 3 przyciski, rolka, praca na dowolnej powierzchni, zasilanie  AA</t>
  </si>
  <si>
    <t>Kamera internetowa</t>
  </si>
  <si>
    <t>Interfejs USB, 720p/30 kl.s, automatyczna korekcja oświetlenia, wbudowane mikrofony z układem redukcji szumów, możliwość  mocowania na ekranie i zmiany pozycji (obrót), P&amp;P, współpraca z Microsoft Teams</t>
  </si>
  <si>
    <t>Interfejs USB, 1080p/30 kl.s, automatyczna korekcja oświetlenia, AF, wbudowane mikrofony z układem redukcji szumów, możliwość  mocowania na ekranie i zmiany pozycji (obrót), P&amp;P, współpraca z Microsoft Teams</t>
  </si>
  <si>
    <t>Słuchawki</t>
  </si>
  <si>
    <t>Komputerowe (laptop), przewodowe nauszne, mikrofon na przewodzie, wtyk minijack  combo (4 styki)</t>
  </si>
  <si>
    <t xml:space="preserve">Komputerowe (komputer stacjonarny), przewodowe nauszne, mikrofon na elastycznym pałąku, wtyki 2 x minijack </t>
  </si>
  <si>
    <t>Głośnik komputerowy</t>
  </si>
  <si>
    <t>Zestaw 2.0, zasilany przez złącze USB, wtyk minijack 3,5 mm, regulacja głośności, obudowa pasywny radiator</t>
  </si>
  <si>
    <t>Mikrofon komputerowy</t>
  </si>
  <si>
    <t>Biurkowy na mini statywie, pojemnościowy, możliwość ustawienia kąta pochylenia, wtyk minijack 3,5 mm</t>
  </si>
  <si>
    <t>Przejściówka audio</t>
  </si>
  <si>
    <t>Rozdzielanie sygnału combo (słuchawki + mikrofon) na dwa oddzielne wtyki minijack</t>
  </si>
  <si>
    <t>zasilacz</t>
  </si>
  <si>
    <t>Zasilacz ATX 400W, wentylator 12cm</t>
  </si>
  <si>
    <t>Zasilacz ATX 450W, wentylator 12cm</t>
  </si>
  <si>
    <t>Zasilacz ATX 500W, wentylator 12cm, aktywne PFC</t>
  </si>
  <si>
    <t xml:space="preserve">Kabel </t>
  </si>
  <si>
    <t>Zasilający, przedłużacz 5 gniazd 5m</t>
  </si>
  <si>
    <t>Kabel</t>
  </si>
  <si>
    <t>Zasilający, przedłużacz 4 gniazd 5m</t>
  </si>
  <si>
    <t>Listwa przepięciowa 5 gniazd, klasa ochrony 570J, reakcja &lt; 25 ns, kabel min. 3 mb</t>
  </si>
  <si>
    <t>Audio, minijack 3,5 mm – minijack 3,5 mm, długość 1,5 m</t>
  </si>
  <si>
    <t>Audio, minijack 3,5 mm – 2 x Chinch, długość 1,5 m</t>
  </si>
  <si>
    <t>Audio, przedłużacz minijack 3,5 mm gniazdo  - minijack 3,5 mm wtyk, długość  1,5 m</t>
  </si>
  <si>
    <t>VGA-VGA 1,5 mb</t>
  </si>
  <si>
    <t>VGA-VGA 3 mb</t>
  </si>
  <si>
    <t>VGA-VGA 5 mb</t>
  </si>
  <si>
    <t>VGA-VGA 10 mb</t>
  </si>
  <si>
    <t>Przedłużacz VGA-VGA 5 mb</t>
  </si>
  <si>
    <t>Przedłużacz VGA-VGA 10 mb</t>
  </si>
  <si>
    <t>Łącznik</t>
  </si>
  <si>
    <t>VGA żeński – VGA żeński</t>
  </si>
  <si>
    <t>HDMI-HDMI 1,5 mb</t>
  </si>
  <si>
    <t>HDMI-HDMI 3 mb</t>
  </si>
  <si>
    <t>HDMI-HDMI 5 mb</t>
  </si>
  <si>
    <t>HDMI-HDMI 10 mb</t>
  </si>
  <si>
    <t>HDMI żeński – HDMI żeński</t>
  </si>
  <si>
    <t>przedłużacz HDMI 5 mb</t>
  </si>
  <si>
    <t>USB A-B 1,8 mb</t>
  </si>
  <si>
    <t>USB A-B 3 mb</t>
  </si>
  <si>
    <t>USB A-B 5 mb</t>
  </si>
  <si>
    <t>Przedłużacz USB 3 mb</t>
  </si>
  <si>
    <t>USB-USB 3.0, 1,5 mb</t>
  </si>
  <si>
    <t>USB-USB micro 3.0, 1 mb</t>
  </si>
  <si>
    <t>USB-USB micro 3.0, 2 mb</t>
  </si>
  <si>
    <t>DVI-D—DVI-D, 1,8 mb</t>
  </si>
  <si>
    <t>DVI-D—DVI-D, 4,5 mb</t>
  </si>
  <si>
    <t>Konwerter</t>
  </si>
  <si>
    <t>DVI-D—HDMI, 3  mb</t>
  </si>
  <si>
    <t>Przejściówka DVI-D—HDMI, 3  mb</t>
  </si>
  <si>
    <t>Przejściówka analogowa DVI-VGA</t>
  </si>
  <si>
    <t>Przejściówka DisolayPort-HDMI</t>
  </si>
  <si>
    <t>Przejściówka Mini DisplayPort-HDMI</t>
  </si>
  <si>
    <t>Obudowa dysku zewnętrznego SATA III, 2,5", USB 3.0</t>
  </si>
  <si>
    <t>Konwerter HDMI-VGA</t>
  </si>
  <si>
    <t>Zewnętrzna karta sieciowa</t>
  </si>
  <si>
    <t>USB 3.0, 10/100/1000</t>
  </si>
  <si>
    <t>Switch</t>
  </si>
  <si>
    <t>Switch 5 port, 10/100/1000</t>
  </si>
  <si>
    <t>Switch 8 port, 10/100/1000</t>
  </si>
  <si>
    <t>Inne</t>
  </si>
  <si>
    <t>Sprężone powietrze 400ml</t>
  </si>
  <si>
    <t>Podkładka pod mysz - spód pianka 5mm, pokrycie tkanina</t>
  </si>
  <si>
    <t>Pianka antystatyczna uniwersalna bez freonu</t>
  </si>
  <si>
    <t>Płyn antystatyczny do czyszczenia ekranów (również LCD) oraz powierzchni plastikowych i metalowych</t>
  </si>
  <si>
    <t>Ściereczki nasączone preparatem bezalkoholowym, do pow. plastikowych, metalowych i laminowanych (klawiatury, drukarki, pulpity) w opakowaniu typu tuba, 100szt., wielkość ściereczki: min. 13x15cm.</t>
  </si>
  <si>
    <t>Ściereczki wilgotne antystatyczne dezynfekujące, do czyszczenia ekranów (również LCD), obudów, klawiatur, w opakowaniu typu tuba, 100szt., wielkość ściereczki min. 13x15cm.</t>
  </si>
  <si>
    <t xml:space="preserve">Razem wartość zamówienia: </t>
  </si>
  <si>
    <r>
      <t xml:space="preserve">Miejsce dostawy zamawianego towaru: 
</t>
    </r>
    <r>
      <rPr>
        <b/>
        <sz val="10"/>
        <color rgb="FF000000"/>
        <rFont val="Arial"/>
        <family val="2"/>
        <charset val="1"/>
      </rPr>
      <t>Uniwersytet Opolski - Centrum Informatyczne, 
45-052 Opole, ul. Katowicka 91-93, DS. "Spójnik" pok 69
tel. 77 452 70 51</t>
    </r>
  </si>
  <si>
    <t>Wnioskodawca</t>
  </si>
  <si>
    <t xml:space="preserve">Jednostka organizacyjna UO: </t>
  </si>
  <si>
    <t>…………………………………………………..</t>
  </si>
  <si>
    <t>……………………………..…………… 
(czytelny podpis zainteresowanego)</t>
  </si>
  <si>
    <t xml:space="preserve">Zainteresowany zakupem: </t>
  </si>
  <si>
    <t>………………………………………………….</t>
  </si>
  <si>
    <t xml:space="preserve">Kontakt z zainteresowanym (tel., e-mail): </t>
  </si>
  <si>
    <t>…………………………………………………</t>
  </si>
  <si>
    <t>Źródło finansowania zamówienia:</t>
  </si>
  <si>
    <t>………………………………….….……….…………………………………………………………………………………………………….……………………………………………………………………………………………………….</t>
  </si>
  <si>
    <t>…………………………………………….
(podpis dysponenta środków / kierownika 
 jednostki organizacyjnej Wnioskodawcy)</t>
  </si>
  <si>
    <t xml:space="preserve">Potwierdzenie źródła finansowania: </t>
  </si>
  <si>
    <t>Realizator</t>
  </si>
  <si>
    <r>
      <rPr>
        <sz val="9"/>
        <color rgb="FF000000"/>
        <rFont val="Arial"/>
        <family val="2"/>
        <charset val="1"/>
      </rPr>
      <t>…………………………………………………………………...……..………..
(</t>
    </r>
    <r>
      <rPr>
        <i/>
        <sz val="8"/>
        <color rgb="FF000000"/>
        <rFont val="Arial"/>
        <family val="2"/>
        <charset val="1"/>
      </rPr>
      <t>podpis Kwestora lub osoby upoważnionej do potwierdzenia źródła finansowania)</t>
    </r>
  </si>
  <si>
    <t>……………………………………………
(data, podpis Realizatora)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</si>
</sst>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.00\ [$zł-415];[Red]\-#,##0.00\ [$zł-415]"/>
  </numFmts>
  <fonts count="16" x14ac:knownFonts="1">
    <font>
      <sz val="11"/>
      <color theme="1"/>
      <name val="Calibri"/>
      <family val="2"/>
      <charset val="238"/>
      <scheme val="minor"/>
    </font>
    <font>
      <i/>
      <sz val="8"/>
      <name val="Arial"/>
      <family val="2"/>
      <charset val="1"/>
    </font>
    <font>
      <i/>
      <sz val="9"/>
      <name val="Arial"/>
      <family val="2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2"/>
      <name val="Arial"/>
      <family val="2"/>
      <charset val="1"/>
    </font>
    <font>
      <b/>
      <sz val="9"/>
      <name val="Arial"/>
      <family val="2"/>
      <charset val="1"/>
    </font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u/>
      <sz val="10"/>
      <name val="Arial"/>
      <family val="2"/>
      <charset val="1"/>
    </font>
    <font>
      <b/>
      <u/>
      <sz val="10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i/>
      <sz val="8"/>
      <color rgb="FF000000"/>
      <name val="Arial"/>
      <family val="2"/>
      <charset val="1"/>
    </font>
    <font>
      <i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EEEEE"/>
        <bgColor rgb="FFF2F2F2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Border="1" applyAlignment="1" applyProtection="1">
      <alignment horizontal="center" wrapText="1"/>
      <protection hidden="1"/>
    </xf>
    <xf numFmtId="0" fontId="2" fillId="0" borderId="0" xfId="0" applyFont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4" fillId="0" borderId="0" xfId="0" applyFont="1" applyBorder="1" applyAlignment="1" applyProtection="1">
      <alignment horizontal="right" wrapText="1"/>
      <protection hidden="1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wrapText="1"/>
      <protection locked="0"/>
    </xf>
    <xf numFmtId="3" fontId="3" fillId="0" borderId="0" xfId="0" applyNumberFormat="1" applyFont="1" applyBorder="1" applyAlignment="1" applyProtection="1">
      <alignment horizontal="left" wrapText="1"/>
      <protection hidden="1"/>
    </xf>
    <xf numFmtId="0" fontId="3" fillId="0" borderId="0" xfId="0" applyFont="1" applyBorder="1" applyAlignment="1" applyProtection="1">
      <alignment horizontal="left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vertical="center" wrapText="1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164" fontId="7" fillId="0" borderId="2" xfId="0" applyNumberFormat="1" applyFont="1" applyBorder="1" applyAlignment="1" applyProtection="1">
      <alignment vertical="center" wrapText="1"/>
      <protection hidden="1"/>
    </xf>
    <xf numFmtId="164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right" vertical="center" wrapText="1"/>
      <protection hidden="1"/>
    </xf>
    <xf numFmtId="165" fontId="8" fillId="0" borderId="2" xfId="0" applyNumberFormat="1" applyFont="1" applyBorder="1" applyAlignment="1" applyProtection="1">
      <alignment vertical="center" wrapText="1"/>
      <protection hidden="1"/>
    </xf>
    <xf numFmtId="165" fontId="8" fillId="3" borderId="2" xfId="0" applyNumberFormat="1" applyFont="1" applyFill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left"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wrapText="1"/>
      <protection hidden="1"/>
    </xf>
    <xf numFmtId="0" fontId="13" fillId="0" borderId="0" xfId="0" applyFont="1" applyBorder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 wrapText="1"/>
      <protection hidden="1"/>
    </xf>
    <xf numFmtId="0" fontId="14" fillId="0" borderId="0" xfId="0" applyFont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3" fillId="0" borderId="0" xfId="0" applyFont="1" applyBorder="1" applyAlignment="1" applyProtection="1">
      <alignment horizontal="right" vertical="center" wrapText="1"/>
      <protection hidden="1"/>
    </xf>
    <xf numFmtId="165" fontId="3" fillId="0" borderId="0" xfId="0" applyNumberFormat="1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7" fillId="0" borderId="2" xfId="0" applyFont="1" applyBorder="1" applyAlignment="1">
      <alignment vertical="center" wrapText="1"/>
    </xf>
    <xf numFmtId="164" fontId="7" fillId="0" borderId="2" xfId="0" applyNumberFormat="1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5"/>
  <sheetViews>
    <sheetView tabSelected="1" workbookViewId="0">
      <selection activeCell="G1" sqref="G1:H1"/>
    </sheetView>
  </sheetViews>
  <sheetFormatPr defaultRowHeight="15" zeroHeight="1" x14ac:dyDescent="0.25"/>
  <cols>
    <col min="1" max="1" width="6.28515625" style="33" customWidth="1"/>
    <col min="2" max="2" width="20.28515625" style="33" customWidth="1"/>
    <col min="3" max="3" width="26.85546875" style="33" customWidth="1"/>
    <col min="4" max="4" width="6.85546875" style="33" customWidth="1"/>
    <col min="5" max="5" width="13.5703125" style="33" customWidth="1"/>
    <col min="6" max="7" width="13.28515625" style="33" customWidth="1"/>
    <col min="8" max="8" width="14.28515625" style="33" customWidth="1"/>
    <col min="9" max="16384" width="9.140625" style="33"/>
  </cols>
  <sheetData>
    <row r="1" spans="1:10" ht="22.5" customHeight="1" x14ac:dyDescent="0.25">
      <c r="A1" s="1" t="s">
        <v>0</v>
      </c>
      <c r="B1" s="1"/>
      <c r="C1" s="1"/>
      <c r="D1" s="2"/>
      <c r="E1" s="3"/>
      <c r="F1" s="4" t="s">
        <v>1</v>
      </c>
      <c r="G1" s="5" t="s">
        <v>2</v>
      </c>
      <c r="H1" s="5"/>
      <c r="I1" s="6"/>
      <c r="J1" s="6"/>
    </row>
    <row r="2" spans="1:10" ht="62.25" customHeight="1" x14ac:dyDescent="0.25">
      <c r="A2" s="1" t="s">
        <v>3</v>
      </c>
      <c r="B2" s="1"/>
      <c r="C2" s="1"/>
      <c r="D2" s="2"/>
      <c r="E2" s="3"/>
      <c r="F2" s="3"/>
      <c r="G2" s="7"/>
      <c r="H2" s="8"/>
      <c r="I2" s="6"/>
      <c r="J2" s="6"/>
    </row>
    <row r="3" spans="1:10" ht="56.25" customHeight="1" x14ac:dyDescent="0.25">
      <c r="A3" s="3"/>
      <c r="B3" s="3"/>
      <c r="C3" s="3"/>
      <c r="D3" s="3"/>
      <c r="E3" s="8"/>
      <c r="F3" s="9" t="s">
        <v>4</v>
      </c>
      <c r="G3" s="9"/>
      <c r="H3" s="9"/>
      <c r="I3" s="6"/>
      <c r="J3" s="6"/>
    </row>
    <row r="4" spans="1:10" ht="35.25" customHeight="1" x14ac:dyDescent="0.25">
      <c r="A4" s="10" t="s">
        <v>5</v>
      </c>
      <c r="B4" s="10"/>
      <c r="C4" s="10"/>
      <c r="D4" s="10"/>
      <c r="E4" s="10"/>
      <c r="F4" s="10"/>
      <c r="G4" s="10"/>
      <c r="H4" s="10"/>
      <c r="I4" s="6"/>
      <c r="J4" s="6"/>
    </row>
    <row r="5" spans="1:10" ht="42" customHeight="1" x14ac:dyDescent="0.25">
      <c r="A5" s="11" t="s">
        <v>6</v>
      </c>
      <c r="B5" s="11"/>
      <c r="C5" s="11"/>
      <c r="D5" s="11"/>
      <c r="E5" s="11"/>
      <c r="F5" s="11"/>
      <c r="G5" s="11"/>
      <c r="H5" s="11"/>
      <c r="I5" s="6"/>
      <c r="J5" s="6"/>
    </row>
    <row r="6" spans="1:10" ht="51" x14ac:dyDescent="0.25">
      <c r="A6" s="12" t="s">
        <v>7</v>
      </c>
      <c r="B6" s="12" t="s">
        <v>8</v>
      </c>
      <c r="C6" s="12" t="s">
        <v>9</v>
      </c>
      <c r="D6" s="12" t="s">
        <v>10</v>
      </c>
      <c r="E6" s="12" t="s">
        <v>11</v>
      </c>
      <c r="F6" s="12" t="s">
        <v>12</v>
      </c>
      <c r="G6" s="12" t="s">
        <v>13</v>
      </c>
      <c r="H6" s="12" t="s">
        <v>14</v>
      </c>
      <c r="I6" s="13"/>
      <c r="J6" s="13"/>
    </row>
    <row r="7" spans="1:10" ht="24.95" customHeight="1" x14ac:dyDescent="0.25">
      <c r="A7" s="14">
        <v>1</v>
      </c>
      <c r="B7" s="15" t="s">
        <v>15</v>
      </c>
      <c r="C7" s="15" t="s">
        <v>16</v>
      </c>
      <c r="D7" s="16"/>
      <c r="E7" s="17">
        <v>7</v>
      </c>
      <c r="F7" s="17">
        <v>8.61</v>
      </c>
      <c r="G7" s="18">
        <f>D7*E7</f>
        <v>0</v>
      </c>
      <c r="H7" s="18">
        <f>D7*F7</f>
        <v>0</v>
      </c>
      <c r="I7" s="13"/>
      <c r="J7" s="13"/>
    </row>
    <row r="8" spans="1:10" ht="24.95" customHeight="1" x14ac:dyDescent="0.25">
      <c r="A8" s="14">
        <v>2</v>
      </c>
      <c r="B8" s="15" t="s">
        <v>15</v>
      </c>
      <c r="C8" s="15" t="s">
        <v>17</v>
      </c>
      <c r="D8" s="16"/>
      <c r="E8" s="17">
        <v>1.32</v>
      </c>
      <c r="F8" s="17">
        <v>1.6236000000000002</v>
      </c>
      <c r="G8" s="18">
        <f t="shared" ref="G8:G71" si="0">D8*E8</f>
        <v>0</v>
      </c>
      <c r="H8" s="18">
        <f t="shared" ref="H8:H71" si="1">D8*F8</f>
        <v>0</v>
      </c>
      <c r="I8" s="13"/>
      <c r="J8" s="13"/>
    </row>
    <row r="9" spans="1:10" ht="24.95" customHeight="1" x14ac:dyDescent="0.25">
      <c r="A9" s="14">
        <v>3</v>
      </c>
      <c r="B9" s="15" t="s">
        <v>15</v>
      </c>
      <c r="C9" s="15" t="s">
        <v>18</v>
      </c>
      <c r="D9" s="16"/>
      <c r="E9" s="17">
        <v>24</v>
      </c>
      <c r="F9" s="17">
        <v>29.52</v>
      </c>
      <c r="G9" s="18">
        <f t="shared" si="0"/>
        <v>0</v>
      </c>
      <c r="H9" s="18">
        <f t="shared" si="1"/>
        <v>0</v>
      </c>
      <c r="I9" s="13"/>
      <c r="J9" s="13"/>
    </row>
    <row r="10" spans="1:10" ht="24.95" customHeight="1" x14ac:dyDescent="0.25">
      <c r="A10" s="14">
        <v>4</v>
      </c>
      <c r="B10" s="15" t="s">
        <v>15</v>
      </c>
      <c r="C10" s="15" t="s">
        <v>19</v>
      </c>
      <c r="D10" s="16"/>
      <c r="E10" s="17">
        <v>2.2200000000000002</v>
      </c>
      <c r="F10" s="17">
        <v>2.7306000000000004</v>
      </c>
      <c r="G10" s="18">
        <f t="shared" si="0"/>
        <v>0</v>
      </c>
      <c r="H10" s="18">
        <f t="shared" si="1"/>
        <v>0</v>
      </c>
      <c r="I10" s="13"/>
      <c r="J10" s="13"/>
    </row>
    <row r="11" spans="1:10" ht="24.95" customHeight="1" x14ac:dyDescent="0.25">
      <c r="A11" s="14">
        <v>5</v>
      </c>
      <c r="B11" s="15" t="s">
        <v>15</v>
      </c>
      <c r="C11" s="15" t="s">
        <v>20</v>
      </c>
      <c r="D11" s="16"/>
      <c r="E11" s="17">
        <v>1.2</v>
      </c>
      <c r="F11" s="17">
        <v>1.476</v>
      </c>
      <c r="G11" s="18">
        <f t="shared" si="0"/>
        <v>0</v>
      </c>
      <c r="H11" s="18">
        <f t="shared" si="1"/>
        <v>0</v>
      </c>
      <c r="I11" s="13"/>
      <c r="J11" s="13"/>
    </row>
    <row r="12" spans="1:10" ht="24.95" customHeight="1" x14ac:dyDescent="0.25">
      <c r="A12" s="14">
        <v>6</v>
      </c>
      <c r="B12" s="15" t="s">
        <v>15</v>
      </c>
      <c r="C12" s="15" t="s">
        <v>21</v>
      </c>
      <c r="D12" s="16"/>
      <c r="E12" s="17">
        <v>1.2</v>
      </c>
      <c r="F12" s="17">
        <v>1.476</v>
      </c>
      <c r="G12" s="18">
        <f t="shared" si="0"/>
        <v>0</v>
      </c>
      <c r="H12" s="18">
        <f t="shared" si="1"/>
        <v>0</v>
      </c>
      <c r="I12" s="13"/>
      <c r="J12" s="13"/>
    </row>
    <row r="13" spans="1:10" ht="24.95" customHeight="1" x14ac:dyDescent="0.25">
      <c r="A13" s="14">
        <v>7</v>
      </c>
      <c r="B13" s="15" t="s">
        <v>15</v>
      </c>
      <c r="C13" s="15" t="s">
        <v>22</v>
      </c>
      <c r="D13" s="16"/>
      <c r="E13" s="17">
        <v>6</v>
      </c>
      <c r="F13" s="17">
        <v>7.38</v>
      </c>
      <c r="G13" s="18">
        <f t="shared" si="0"/>
        <v>0</v>
      </c>
      <c r="H13" s="18">
        <f t="shared" si="1"/>
        <v>0</v>
      </c>
      <c r="I13" s="13"/>
      <c r="J13" s="13"/>
    </row>
    <row r="14" spans="1:10" ht="24.95" customHeight="1" x14ac:dyDescent="0.25">
      <c r="A14" s="14">
        <v>8</v>
      </c>
      <c r="B14" s="15" t="s">
        <v>15</v>
      </c>
      <c r="C14" s="15" t="s">
        <v>23</v>
      </c>
      <c r="D14" s="16"/>
      <c r="E14" s="17">
        <v>6</v>
      </c>
      <c r="F14" s="17">
        <v>7.38</v>
      </c>
      <c r="G14" s="18">
        <f t="shared" si="0"/>
        <v>0</v>
      </c>
      <c r="H14" s="18">
        <f t="shared" si="1"/>
        <v>0</v>
      </c>
      <c r="I14" s="13"/>
      <c r="J14" s="13"/>
    </row>
    <row r="15" spans="1:10" ht="24.95" customHeight="1" x14ac:dyDescent="0.25">
      <c r="A15" s="14">
        <v>9</v>
      </c>
      <c r="B15" s="15" t="s">
        <v>15</v>
      </c>
      <c r="C15" s="15" t="s">
        <v>24</v>
      </c>
      <c r="D15" s="16"/>
      <c r="E15" s="17">
        <v>2.4</v>
      </c>
      <c r="F15" s="17">
        <v>2.952</v>
      </c>
      <c r="G15" s="18">
        <f t="shared" si="0"/>
        <v>0</v>
      </c>
      <c r="H15" s="18">
        <f t="shared" si="1"/>
        <v>0</v>
      </c>
      <c r="I15" s="13"/>
      <c r="J15" s="13"/>
    </row>
    <row r="16" spans="1:10" ht="24.95" customHeight="1" x14ac:dyDescent="0.25">
      <c r="A16" s="14">
        <v>10</v>
      </c>
      <c r="B16" s="15" t="s">
        <v>15</v>
      </c>
      <c r="C16" s="15" t="s">
        <v>25</v>
      </c>
      <c r="D16" s="16"/>
      <c r="E16" s="17">
        <v>2.4</v>
      </c>
      <c r="F16" s="17">
        <v>2.952</v>
      </c>
      <c r="G16" s="18">
        <f t="shared" si="0"/>
        <v>0</v>
      </c>
      <c r="H16" s="18">
        <f t="shared" si="1"/>
        <v>0</v>
      </c>
      <c r="I16" s="13"/>
      <c r="J16" s="13"/>
    </row>
    <row r="17" spans="1:10" ht="24.95" customHeight="1" x14ac:dyDescent="0.25">
      <c r="A17" s="14">
        <v>11</v>
      </c>
      <c r="B17" s="15" t="s">
        <v>15</v>
      </c>
      <c r="C17" s="15" t="s">
        <v>26</v>
      </c>
      <c r="D17" s="16"/>
      <c r="E17" s="17">
        <v>18</v>
      </c>
      <c r="F17" s="17">
        <v>22.14</v>
      </c>
      <c r="G17" s="18">
        <f t="shared" si="0"/>
        <v>0</v>
      </c>
      <c r="H17" s="18">
        <f t="shared" si="1"/>
        <v>0</v>
      </c>
      <c r="I17" s="13"/>
      <c r="J17" s="13"/>
    </row>
    <row r="18" spans="1:10" ht="24.95" customHeight="1" x14ac:dyDescent="0.25">
      <c r="A18" s="14">
        <v>12</v>
      </c>
      <c r="B18" s="15" t="s">
        <v>15</v>
      </c>
      <c r="C18" s="15" t="s">
        <v>27</v>
      </c>
      <c r="D18" s="16"/>
      <c r="E18" s="17">
        <v>18</v>
      </c>
      <c r="F18" s="17">
        <v>22.14</v>
      </c>
      <c r="G18" s="18">
        <f t="shared" si="0"/>
        <v>0</v>
      </c>
      <c r="H18" s="18">
        <f t="shared" si="1"/>
        <v>0</v>
      </c>
      <c r="I18" s="13"/>
      <c r="J18" s="13"/>
    </row>
    <row r="19" spans="1:10" ht="24.95" customHeight="1" x14ac:dyDescent="0.25">
      <c r="A19" s="14">
        <v>13</v>
      </c>
      <c r="B19" s="15" t="s">
        <v>15</v>
      </c>
      <c r="C19" s="15" t="s">
        <v>28</v>
      </c>
      <c r="D19" s="16"/>
      <c r="E19" s="17">
        <v>2.4</v>
      </c>
      <c r="F19" s="17">
        <v>2.952</v>
      </c>
      <c r="G19" s="18">
        <f t="shared" si="0"/>
        <v>0</v>
      </c>
      <c r="H19" s="18">
        <f t="shared" si="1"/>
        <v>0</v>
      </c>
      <c r="I19" s="13"/>
      <c r="J19" s="13"/>
    </row>
    <row r="20" spans="1:10" ht="24.95" customHeight="1" x14ac:dyDescent="0.25">
      <c r="A20" s="14">
        <v>14</v>
      </c>
      <c r="B20" s="15" t="s">
        <v>15</v>
      </c>
      <c r="C20" s="15" t="s">
        <v>29</v>
      </c>
      <c r="D20" s="16"/>
      <c r="E20" s="17">
        <v>24</v>
      </c>
      <c r="F20" s="17">
        <v>29.52</v>
      </c>
      <c r="G20" s="18">
        <f t="shared" si="0"/>
        <v>0</v>
      </c>
      <c r="H20" s="18">
        <f t="shared" si="1"/>
        <v>0</v>
      </c>
      <c r="I20" s="13"/>
      <c r="J20" s="13"/>
    </row>
    <row r="21" spans="1:10" ht="39" customHeight="1" x14ac:dyDescent="0.25">
      <c r="A21" s="14">
        <v>15</v>
      </c>
      <c r="B21" s="15" t="s">
        <v>30</v>
      </c>
      <c r="C21" s="15" t="s">
        <v>31</v>
      </c>
      <c r="D21" s="16"/>
      <c r="E21" s="17">
        <v>20</v>
      </c>
      <c r="F21" s="17">
        <v>24.6</v>
      </c>
      <c r="G21" s="18">
        <f t="shared" si="0"/>
        <v>0</v>
      </c>
      <c r="H21" s="18">
        <f t="shared" si="1"/>
        <v>0</v>
      </c>
      <c r="I21" s="13"/>
      <c r="J21" s="13"/>
    </row>
    <row r="22" spans="1:10" ht="36.75" customHeight="1" x14ac:dyDescent="0.25">
      <c r="A22" s="14">
        <v>16</v>
      </c>
      <c r="B22" s="15" t="s">
        <v>30</v>
      </c>
      <c r="C22" s="15" t="s">
        <v>32</v>
      </c>
      <c r="D22" s="16"/>
      <c r="E22" s="17">
        <v>25</v>
      </c>
      <c r="F22" s="17">
        <v>30.75</v>
      </c>
      <c r="G22" s="18">
        <f t="shared" si="0"/>
        <v>0</v>
      </c>
      <c r="H22" s="18">
        <f t="shared" si="1"/>
        <v>0</v>
      </c>
      <c r="I22" s="13"/>
      <c r="J22" s="13"/>
    </row>
    <row r="23" spans="1:10" ht="36" customHeight="1" x14ac:dyDescent="0.25">
      <c r="A23" s="14">
        <v>17</v>
      </c>
      <c r="B23" s="15" t="s">
        <v>30</v>
      </c>
      <c r="C23" s="15" t="s">
        <v>33</v>
      </c>
      <c r="D23" s="16"/>
      <c r="E23" s="17">
        <v>48</v>
      </c>
      <c r="F23" s="17">
        <v>59.04</v>
      </c>
      <c r="G23" s="18">
        <f t="shared" si="0"/>
        <v>0</v>
      </c>
      <c r="H23" s="18">
        <f t="shared" si="1"/>
        <v>0</v>
      </c>
      <c r="I23" s="13"/>
      <c r="J23" s="13"/>
    </row>
    <row r="24" spans="1:10" ht="36.75" customHeight="1" x14ac:dyDescent="0.25">
      <c r="A24" s="14">
        <v>18</v>
      </c>
      <c r="B24" s="15" t="s">
        <v>30</v>
      </c>
      <c r="C24" s="15" t="s">
        <v>34</v>
      </c>
      <c r="D24" s="16"/>
      <c r="E24" s="17">
        <v>90</v>
      </c>
      <c r="F24" s="17">
        <v>110.7</v>
      </c>
      <c r="G24" s="18">
        <f t="shared" si="0"/>
        <v>0</v>
      </c>
      <c r="H24" s="18">
        <f t="shared" si="1"/>
        <v>0</v>
      </c>
      <c r="I24" s="13"/>
      <c r="J24" s="13"/>
    </row>
    <row r="25" spans="1:10" ht="24.95" customHeight="1" x14ac:dyDescent="0.25">
      <c r="A25" s="14">
        <v>19</v>
      </c>
      <c r="B25" s="15" t="s">
        <v>35</v>
      </c>
      <c r="C25" s="15" t="s">
        <v>36</v>
      </c>
      <c r="D25" s="16"/>
      <c r="E25" s="17">
        <v>20</v>
      </c>
      <c r="F25" s="17">
        <v>24.6</v>
      </c>
      <c r="G25" s="18">
        <f t="shared" si="0"/>
        <v>0</v>
      </c>
      <c r="H25" s="18">
        <f t="shared" si="1"/>
        <v>0</v>
      </c>
      <c r="I25" s="13"/>
      <c r="J25" s="13"/>
    </row>
    <row r="26" spans="1:10" ht="24.95" customHeight="1" x14ac:dyDescent="0.25">
      <c r="A26" s="14">
        <v>20</v>
      </c>
      <c r="B26" s="15" t="s">
        <v>35</v>
      </c>
      <c r="C26" s="15" t="s">
        <v>37</v>
      </c>
      <c r="D26" s="16"/>
      <c r="E26" s="17">
        <v>20</v>
      </c>
      <c r="F26" s="17">
        <v>24.6</v>
      </c>
      <c r="G26" s="18">
        <f t="shared" si="0"/>
        <v>0</v>
      </c>
      <c r="H26" s="18">
        <f t="shared" si="1"/>
        <v>0</v>
      </c>
      <c r="I26" s="13"/>
      <c r="J26" s="13"/>
    </row>
    <row r="27" spans="1:10" ht="24.95" customHeight="1" x14ac:dyDescent="0.25">
      <c r="A27" s="14">
        <v>21</v>
      </c>
      <c r="B27" s="15" t="s">
        <v>35</v>
      </c>
      <c r="C27" s="15" t="s">
        <v>38</v>
      </c>
      <c r="D27" s="16"/>
      <c r="E27" s="17">
        <v>36</v>
      </c>
      <c r="F27" s="17">
        <v>44.28</v>
      </c>
      <c r="G27" s="18">
        <f t="shared" si="0"/>
        <v>0</v>
      </c>
      <c r="H27" s="18">
        <f t="shared" si="1"/>
        <v>0</v>
      </c>
      <c r="I27" s="13"/>
      <c r="J27" s="13"/>
    </row>
    <row r="28" spans="1:10" ht="24.95" customHeight="1" x14ac:dyDescent="0.25">
      <c r="A28" s="14">
        <v>22</v>
      </c>
      <c r="B28" s="15" t="s">
        <v>35</v>
      </c>
      <c r="C28" s="15" t="s">
        <v>39</v>
      </c>
      <c r="D28" s="16"/>
      <c r="E28" s="17">
        <v>67</v>
      </c>
      <c r="F28" s="17">
        <v>82.41</v>
      </c>
      <c r="G28" s="18">
        <f t="shared" si="0"/>
        <v>0</v>
      </c>
      <c r="H28" s="18">
        <f t="shared" si="1"/>
        <v>0</v>
      </c>
      <c r="I28" s="13"/>
      <c r="J28" s="13"/>
    </row>
    <row r="29" spans="1:10" ht="35.25" customHeight="1" x14ac:dyDescent="0.25">
      <c r="A29" s="14">
        <v>23</v>
      </c>
      <c r="B29" s="15" t="s">
        <v>35</v>
      </c>
      <c r="C29" s="15" t="s">
        <v>40</v>
      </c>
      <c r="D29" s="16"/>
      <c r="E29" s="17">
        <v>11</v>
      </c>
      <c r="F29" s="17">
        <v>13.53</v>
      </c>
      <c r="G29" s="18">
        <f t="shared" si="0"/>
        <v>0</v>
      </c>
      <c r="H29" s="18">
        <f t="shared" si="1"/>
        <v>0</v>
      </c>
      <c r="I29" s="13"/>
      <c r="J29" s="13"/>
    </row>
    <row r="30" spans="1:10" ht="33" customHeight="1" x14ac:dyDescent="0.25">
      <c r="A30" s="14">
        <v>24</v>
      </c>
      <c r="B30" s="15" t="s">
        <v>35</v>
      </c>
      <c r="C30" s="15" t="s">
        <v>41</v>
      </c>
      <c r="D30" s="16"/>
      <c r="E30" s="17">
        <v>14</v>
      </c>
      <c r="F30" s="17">
        <v>17.22</v>
      </c>
      <c r="G30" s="18">
        <f t="shared" si="0"/>
        <v>0</v>
      </c>
      <c r="H30" s="18">
        <f t="shared" si="1"/>
        <v>0</v>
      </c>
      <c r="I30" s="13"/>
      <c r="J30" s="13"/>
    </row>
    <row r="31" spans="1:10" ht="34.5" customHeight="1" x14ac:dyDescent="0.25">
      <c r="A31" s="14">
        <v>25</v>
      </c>
      <c r="B31" s="15" t="s">
        <v>35</v>
      </c>
      <c r="C31" s="15" t="s">
        <v>42</v>
      </c>
      <c r="D31" s="16"/>
      <c r="E31" s="17">
        <v>28</v>
      </c>
      <c r="F31" s="17">
        <v>34.44</v>
      </c>
      <c r="G31" s="18">
        <f t="shared" si="0"/>
        <v>0</v>
      </c>
      <c r="H31" s="18">
        <f t="shared" si="1"/>
        <v>0</v>
      </c>
      <c r="I31" s="13"/>
      <c r="J31" s="13"/>
    </row>
    <row r="32" spans="1:10" ht="36" customHeight="1" x14ac:dyDescent="0.25">
      <c r="A32" s="14">
        <v>26</v>
      </c>
      <c r="B32" s="15" t="s">
        <v>35</v>
      </c>
      <c r="C32" s="15" t="s">
        <v>43</v>
      </c>
      <c r="D32" s="16"/>
      <c r="E32" s="17">
        <v>55</v>
      </c>
      <c r="F32" s="17">
        <v>67.650000000000006</v>
      </c>
      <c r="G32" s="18">
        <f t="shared" si="0"/>
        <v>0</v>
      </c>
      <c r="H32" s="18">
        <f t="shared" si="1"/>
        <v>0</v>
      </c>
      <c r="I32" s="13"/>
      <c r="J32" s="13"/>
    </row>
    <row r="33" spans="1:10" ht="33" customHeight="1" x14ac:dyDescent="0.25">
      <c r="A33" s="14">
        <v>27</v>
      </c>
      <c r="B33" s="15" t="s">
        <v>44</v>
      </c>
      <c r="C33" s="15" t="s">
        <v>45</v>
      </c>
      <c r="D33" s="16"/>
      <c r="E33" s="17">
        <v>150</v>
      </c>
      <c r="F33" s="17">
        <v>184.5</v>
      </c>
      <c r="G33" s="18">
        <f t="shared" si="0"/>
        <v>0</v>
      </c>
      <c r="H33" s="18">
        <f t="shared" si="1"/>
        <v>0</v>
      </c>
      <c r="I33" s="13"/>
      <c r="J33" s="13"/>
    </row>
    <row r="34" spans="1:10" ht="35.25" customHeight="1" x14ac:dyDescent="0.25">
      <c r="A34" s="14">
        <v>28</v>
      </c>
      <c r="B34" s="15" t="s">
        <v>44</v>
      </c>
      <c r="C34" s="15" t="s">
        <v>46</v>
      </c>
      <c r="D34" s="16"/>
      <c r="E34" s="17">
        <v>216</v>
      </c>
      <c r="F34" s="17">
        <v>265.68</v>
      </c>
      <c r="G34" s="18">
        <f t="shared" si="0"/>
        <v>0</v>
      </c>
      <c r="H34" s="18">
        <f t="shared" si="1"/>
        <v>0</v>
      </c>
      <c r="I34" s="13"/>
      <c r="J34" s="13"/>
    </row>
    <row r="35" spans="1:10" ht="36" customHeight="1" x14ac:dyDescent="0.25">
      <c r="A35" s="14">
        <v>29</v>
      </c>
      <c r="B35" s="15" t="s">
        <v>44</v>
      </c>
      <c r="C35" s="15" t="s">
        <v>47</v>
      </c>
      <c r="D35" s="16"/>
      <c r="E35" s="17">
        <v>174</v>
      </c>
      <c r="F35" s="17">
        <v>214.02</v>
      </c>
      <c r="G35" s="18">
        <f t="shared" si="0"/>
        <v>0</v>
      </c>
      <c r="H35" s="18">
        <f t="shared" si="1"/>
        <v>0</v>
      </c>
      <c r="I35" s="13"/>
      <c r="J35" s="13"/>
    </row>
    <row r="36" spans="1:10" ht="39" customHeight="1" x14ac:dyDescent="0.25">
      <c r="A36" s="14">
        <v>30</v>
      </c>
      <c r="B36" s="15" t="s">
        <v>44</v>
      </c>
      <c r="C36" s="15" t="s">
        <v>48</v>
      </c>
      <c r="D36" s="16"/>
      <c r="E36" s="17">
        <v>250</v>
      </c>
      <c r="F36" s="17">
        <v>307.5</v>
      </c>
      <c r="G36" s="18">
        <f t="shared" si="0"/>
        <v>0</v>
      </c>
      <c r="H36" s="18">
        <f t="shared" si="1"/>
        <v>0</v>
      </c>
      <c r="I36" s="13"/>
      <c r="J36" s="13"/>
    </row>
    <row r="37" spans="1:10" ht="45.75" customHeight="1" x14ac:dyDescent="0.25">
      <c r="A37" s="14">
        <v>31</v>
      </c>
      <c r="B37" s="15" t="s">
        <v>44</v>
      </c>
      <c r="C37" s="15" t="s">
        <v>49</v>
      </c>
      <c r="D37" s="16"/>
      <c r="E37" s="17">
        <v>114</v>
      </c>
      <c r="F37" s="17">
        <v>140.22</v>
      </c>
      <c r="G37" s="18">
        <f t="shared" si="0"/>
        <v>0</v>
      </c>
      <c r="H37" s="18">
        <f t="shared" si="1"/>
        <v>0</v>
      </c>
      <c r="I37" s="13"/>
      <c r="J37" s="13"/>
    </row>
    <row r="38" spans="1:10" ht="42.75" customHeight="1" x14ac:dyDescent="0.25">
      <c r="A38" s="14">
        <v>32</v>
      </c>
      <c r="B38" s="15" t="s">
        <v>44</v>
      </c>
      <c r="C38" s="15" t="s">
        <v>50</v>
      </c>
      <c r="D38" s="16"/>
      <c r="E38" s="17">
        <v>196</v>
      </c>
      <c r="F38" s="17">
        <v>241.07999999999998</v>
      </c>
      <c r="G38" s="18">
        <f t="shared" si="0"/>
        <v>0</v>
      </c>
      <c r="H38" s="18">
        <f t="shared" si="1"/>
        <v>0</v>
      </c>
      <c r="I38" s="13"/>
      <c r="J38" s="13"/>
    </row>
    <row r="39" spans="1:10" ht="39" customHeight="1" x14ac:dyDescent="0.25">
      <c r="A39" s="14">
        <v>33</v>
      </c>
      <c r="B39" s="15" t="s">
        <v>44</v>
      </c>
      <c r="C39" s="15" t="s">
        <v>51</v>
      </c>
      <c r="D39" s="16"/>
      <c r="E39" s="17">
        <v>390</v>
      </c>
      <c r="F39" s="17">
        <v>479.7</v>
      </c>
      <c r="G39" s="18">
        <f t="shared" si="0"/>
        <v>0</v>
      </c>
      <c r="H39" s="18">
        <f t="shared" si="1"/>
        <v>0</v>
      </c>
      <c r="I39" s="13"/>
      <c r="J39" s="13"/>
    </row>
    <row r="40" spans="1:10" ht="43.5" customHeight="1" x14ac:dyDescent="0.25">
      <c r="A40" s="14">
        <v>34</v>
      </c>
      <c r="B40" s="15" t="s">
        <v>44</v>
      </c>
      <c r="C40" s="15" t="s">
        <v>52</v>
      </c>
      <c r="D40" s="16"/>
      <c r="E40" s="17">
        <v>181</v>
      </c>
      <c r="F40" s="17">
        <v>222.63</v>
      </c>
      <c r="G40" s="18">
        <f t="shared" si="0"/>
        <v>0</v>
      </c>
      <c r="H40" s="18">
        <f t="shared" si="1"/>
        <v>0</v>
      </c>
      <c r="I40" s="13"/>
      <c r="J40" s="13"/>
    </row>
    <row r="41" spans="1:10" ht="44.25" customHeight="1" x14ac:dyDescent="0.25">
      <c r="A41" s="14">
        <v>35</v>
      </c>
      <c r="B41" s="15" t="s">
        <v>44</v>
      </c>
      <c r="C41" s="15" t="s">
        <v>53</v>
      </c>
      <c r="D41" s="16"/>
      <c r="E41" s="17">
        <v>283</v>
      </c>
      <c r="F41" s="17">
        <v>348.09</v>
      </c>
      <c r="G41" s="18">
        <f t="shared" si="0"/>
        <v>0</v>
      </c>
      <c r="H41" s="18">
        <f t="shared" si="1"/>
        <v>0</v>
      </c>
      <c r="I41" s="13"/>
      <c r="J41" s="13"/>
    </row>
    <row r="42" spans="1:10" ht="44.25" customHeight="1" x14ac:dyDescent="0.25">
      <c r="A42" s="14">
        <v>36</v>
      </c>
      <c r="B42" s="15" t="s">
        <v>44</v>
      </c>
      <c r="C42" s="15" t="s">
        <v>54</v>
      </c>
      <c r="D42" s="16"/>
      <c r="E42" s="17">
        <v>485</v>
      </c>
      <c r="F42" s="17">
        <v>596.54999999999995</v>
      </c>
      <c r="G42" s="18">
        <f t="shared" si="0"/>
        <v>0</v>
      </c>
      <c r="H42" s="18">
        <f t="shared" si="1"/>
        <v>0</v>
      </c>
      <c r="I42" s="13"/>
      <c r="J42" s="13"/>
    </row>
    <row r="43" spans="1:10" ht="45.75" customHeight="1" x14ac:dyDescent="0.25">
      <c r="A43" s="14">
        <v>37</v>
      </c>
      <c r="B43" s="15" t="s">
        <v>44</v>
      </c>
      <c r="C43" s="15" t="s">
        <v>55</v>
      </c>
      <c r="D43" s="16"/>
      <c r="E43" s="17">
        <v>156</v>
      </c>
      <c r="F43" s="17">
        <v>191.88</v>
      </c>
      <c r="G43" s="18">
        <f t="shared" si="0"/>
        <v>0</v>
      </c>
      <c r="H43" s="18">
        <f t="shared" si="1"/>
        <v>0</v>
      </c>
      <c r="I43" s="13"/>
      <c r="J43" s="13"/>
    </row>
    <row r="44" spans="1:10" ht="44.25" customHeight="1" x14ac:dyDescent="0.25">
      <c r="A44" s="14">
        <v>38</v>
      </c>
      <c r="B44" s="15" t="s">
        <v>44</v>
      </c>
      <c r="C44" s="15" t="s">
        <v>56</v>
      </c>
      <c r="D44" s="16"/>
      <c r="E44" s="17">
        <v>306</v>
      </c>
      <c r="F44" s="17">
        <v>376.38</v>
      </c>
      <c r="G44" s="18">
        <f t="shared" si="0"/>
        <v>0</v>
      </c>
      <c r="H44" s="18">
        <f t="shared" si="1"/>
        <v>0</v>
      </c>
      <c r="I44" s="13"/>
      <c r="J44" s="13"/>
    </row>
    <row r="45" spans="1:10" ht="42.75" customHeight="1" x14ac:dyDescent="0.25">
      <c r="A45" s="14">
        <v>39</v>
      </c>
      <c r="B45" s="15" t="s">
        <v>44</v>
      </c>
      <c r="C45" s="15" t="s">
        <v>57</v>
      </c>
      <c r="D45" s="16"/>
      <c r="E45" s="17">
        <v>544</v>
      </c>
      <c r="F45" s="17">
        <v>669.12</v>
      </c>
      <c r="G45" s="18">
        <f t="shared" si="0"/>
        <v>0</v>
      </c>
      <c r="H45" s="18">
        <f t="shared" si="1"/>
        <v>0</v>
      </c>
      <c r="I45" s="13"/>
      <c r="J45" s="13"/>
    </row>
    <row r="46" spans="1:10" ht="59.25" customHeight="1" x14ac:dyDescent="0.25">
      <c r="A46" s="14">
        <v>40</v>
      </c>
      <c r="B46" s="15" t="s">
        <v>58</v>
      </c>
      <c r="C46" s="15" t="s">
        <v>59</v>
      </c>
      <c r="D46" s="16"/>
      <c r="E46" s="17">
        <v>12</v>
      </c>
      <c r="F46" s="17">
        <v>14.76</v>
      </c>
      <c r="G46" s="18">
        <f t="shared" si="0"/>
        <v>0</v>
      </c>
      <c r="H46" s="18">
        <f t="shared" si="1"/>
        <v>0</v>
      </c>
      <c r="I46" s="13"/>
      <c r="J46" s="13"/>
    </row>
    <row r="47" spans="1:10" ht="55.5" customHeight="1" x14ac:dyDescent="0.25">
      <c r="A47" s="14">
        <v>41</v>
      </c>
      <c r="B47" s="15" t="s">
        <v>58</v>
      </c>
      <c r="C47" s="15" t="s">
        <v>60</v>
      </c>
      <c r="D47" s="16"/>
      <c r="E47" s="17">
        <v>12</v>
      </c>
      <c r="F47" s="17">
        <v>14.76</v>
      </c>
      <c r="G47" s="18">
        <f t="shared" si="0"/>
        <v>0</v>
      </c>
      <c r="H47" s="18">
        <f t="shared" si="1"/>
        <v>0</v>
      </c>
      <c r="I47" s="13"/>
      <c r="J47" s="13"/>
    </row>
    <row r="48" spans="1:10" ht="60.75" customHeight="1" x14ac:dyDescent="0.25">
      <c r="A48" s="14">
        <v>42</v>
      </c>
      <c r="B48" s="15" t="s">
        <v>58</v>
      </c>
      <c r="C48" s="15" t="s">
        <v>61</v>
      </c>
      <c r="D48" s="16"/>
      <c r="E48" s="17">
        <v>48</v>
      </c>
      <c r="F48" s="17">
        <v>59.04</v>
      </c>
      <c r="G48" s="18">
        <f t="shared" si="0"/>
        <v>0</v>
      </c>
      <c r="H48" s="18">
        <f t="shared" si="1"/>
        <v>0</v>
      </c>
      <c r="I48" s="13"/>
      <c r="J48" s="13"/>
    </row>
    <row r="49" spans="1:10" ht="61.5" customHeight="1" x14ac:dyDescent="0.25">
      <c r="A49" s="14">
        <v>43</v>
      </c>
      <c r="B49" s="15" t="s">
        <v>58</v>
      </c>
      <c r="C49" s="15" t="s">
        <v>62</v>
      </c>
      <c r="D49" s="16"/>
      <c r="E49" s="17">
        <v>18</v>
      </c>
      <c r="F49" s="17">
        <v>22.14</v>
      </c>
      <c r="G49" s="18">
        <f t="shared" si="0"/>
        <v>0</v>
      </c>
      <c r="H49" s="18">
        <f t="shared" si="1"/>
        <v>0</v>
      </c>
      <c r="I49" s="13"/>
      <c r="J49" s="13"/>
    </row>
    <row r="50" spans="1:10" ht="57" customHeight="1" x14ac:dyDescent="0.25">
      <c r="A50" s="14">
        <v>44</v>
      </c>
      <c r="B50" s="15" t="s">
        <v>63</v>
      </c>
      <c r="C50" s="15" t="s">
        <v>64</v>
      </c>
      <c r="D50" s="16"/>
      <c r="E50" s="17">
        <v>18</v>
      </c>
      <c r="F50" s="17">
        <v>22.14</v>
      </c>
      <c r="G50" s="18">
        <f t="shared" si="0"/>
        <v>0</v>
      </c>
      <c r="H50" s="18">
        <f t="shared" si="1"/>
        <v>0</v>
      </c>
      <c r="I50" s="13"/>
      <c r="J50" s="13"/>
    </row>
    <row r="51" spans="1:10" ht="66" customHeight="1" x14ac:dyDescent="0.25">
      <c r="A51" s="14">
        <v>45</v>
      </c>
      <c r="B51" s="15" t="s">
        <v>63</v>
      </c>
      <c r="C51" s="15" t="s">
        <v>65</v>
      </c>
      <c r="D51" s="16"/>
      <c r="E51" s="17">
        <v>30</v>
      </c>
      <c r="F51" s="17">
        <v>36.9</v>
      </c>
      <c r="G51" s="18">
        <f t="shared" si="0"/>
        <v>0</v>
      </c>
      <c r="H51" s="18">
        <f t="shared" si="1"/>
        <v>0</v>
      </c>
      <c r="I51" s="13"/>
      <c r="J51" s="13"/>
    </row>
    <row r="52" spans="1:10" ht="117" customHeight="1" x14ac:dyDescent="0.25">
      <c r="A52" s="14">
        <v>46</v>
      </c>
      <c r="B52" s="15" t="s">
        <v>66</v>
      </c>
      <c r="C52" s="15" t="s">
        <v>67</v>
      </c>
      <c r="D52" s="16"/>
      <c r="E52" s="17">
        <v>480</v>
      </c>
      <c r="F52" s="17">
        <v>590.4</v>
      </c>
      <c r="G52" s="18">
        <f t="shared" si="0"/>
        <v>0</v>
      </c>
      <c r="H52" s="18">
        <f t="shared" si="1"/>
        <v>0</v>
      </c>
      <c r="I52" s="13"/>
      <c r="J52" s="13"/>
    </row>
    <row r="53" spans="1:10" ht="117" customHeight="1" x14ac:dyDescent="0.25">
      <c r="A53" s="14">
        <v>47</v>
      </c>
      <c r="B53" s="15" t="s">
        <v>66</v>
      </c>
      <c r="C53" s="15" t="s">
        <v>68</v>
      </c>
      <c r="D53" s="16"/>
      <c r="E53" s="17">
        <v>528</v>
      </c>
      <c r="F53" s="17">
        <v>649.43999999999994</v>
      </c>
      <c r="G53" s="18">
        <f t="shared" si="0"/>
        <v>0</v>
      </c>
      <c r="H53" s="18">
        <f t="shared" si="1"/>
        <v>0</v>
      </c>
      <c r="I53" s="13"/>
      <c r="J53" s="13"/>
    </row>
    <row r="54" spans="1:10" ht="62.25" customHeight="1" x14ac:dyDescent="0.25">
      <c r="A54" s="14">
        <v>48</v>
      </c>
      <c r="B54" s="15" t="s">
        <v>69</v>
      </c>
      <c r="C54" s="15" t="s">
        <v>70</v>
      </c>
      <c r="D54" s="16"/>
      <c r="E54" s="17">
        <v>18</v>
      </c>
      <c r="F54" s="17">
        <v>22.14</v>
      </c>
      <c r="G54" s="18">
        <f t="shared" si="0"/>
        <v>0</v>
      </c>
      <c r="H54" s="18">
        <f t="shared" si="1"/>
        <v>0</v>
      </c>
      <c r="I54" s="13"/>
      <c r="J54" s="13"/>
    </row>
    <row r="55" spans="1:10" ht="71.25" customHeight="1" x14ac:dyDescent="0.25">
      <c r="A55" s="14">
        <v>49</v>
      </c>
      <c r="B55" s="15" t="s">
        <v>69</v>
      </c>
      <c r="C55" s="15" t="s">
        <v>71</v>
      </c>
      <c r="D55" s="16"/>
      <c r="E55" s="17">
        <v>12</v>
      </c>
      <c r="F55" s="17">
        <v>14.76</v>
      </c>
      <c r="G55" s="18">
        <f t="shared" si="0"/>
        <v>0</v>
      </c>
      <c r="H55" s="18">
        <f t="shared" si="1"/>
        <v>0</v>
      </c>
      <c r="I55" s="13"/>
      <c r="J55" s="13"/>
    </row>
    <row r="56" spans="1:10" ht="66.75" customHeight="1" x14ac:dyDescent="0.25">
      <c r="A56" s="14">
        <v>50</v>
      </c>
      <c r="B56" s="15" t="s">
        <v>72</v>
      </c>
      <c r="C56" s="15" t="s">
        <v>73</v>
      </c>
      <c r="D56" s="16"/>
      <c r="E56" s="17">
        <v>18</v>
      </c>
      <c r="F56" s="17">
        <v>22.14</v>
      </c>
      <c r="G56" s="18">
        <f t="shared" si="0"/>
        <v>0</v>
      </c>
      <c r="H56" s="18">
        <f t="shared" si="1"/>
        <v>0</v>
      </c>
      <c r="I56" s="13"/>
      <c r="J56" s="13"/>
    </row>
    <row r="57" spans="1:10" ht="63.75" customHeight="1" x14ac:dyDescent="0.25">
      <c r="A57" s="14">
        <v>51</v>
      </c>
      <c r="B57" s="15" t="s">
        <v>74</v>
      </c>
      <c r="C57" s="15" t="s">
        <v>75</v>
      </c>
      <c r="D57" s="16"/>
      <c r="E57" s="17">
        <v>12</v>
      </c>
      <c r="F57" s="17">
        <v>14.76</v>
      </c>
      <c r="G57" s="18">
        <f t="shared" si="0"/>
        <v>0</v>
      </c>
      <c r="H57" s="18">
        <f t="shared" si="1"/>
        <v>0</v>
      </c>
      <c r="I57" s="13"/>
      <c r="J57" s="13"/>
    </row>
    <row r="58" spans="1:10" ht="51" customHeight="1" x14ac:dyDescent="0.25">
      <c r="A58" s="14">
        <v>52</v>
      </c>
      <c r="B58" s="15" t="s">
        <v>76</v>
      </c>
      <c r="C58" s="15" t="s">
        <v>77</v>
      </c>
      <c r="D58" s="16"/>
      <c r="E58" s="17">
        <v>3.6</v>
      </c>
      <c r="F58" s="17">
        <v>4.4279999999999999</v>
      </c>
      <c r="G58" s="18">
        <f t="shared" si="0"/>
        <v>0</v>
      </c>
      <c r="H58" s="18">
        <f t="shared" si="1"/>
        <v>0</v>
      </c>
      <c r="I58" s="13"/>
      <c r="J58" s="13"/>
    </row>
    <row r="59" spans="1:10" ht="40.5" customHeight="1" x14ac:dyDescent="0.25">
      <c r="A59" s="14">
        <v>53</v>
      </c>
      <c r="B59" s="15" t="s">
        <v>78</v>
      </c>
      <c r="C59" s="15" t="s">
        <v>79</v>
      </c>
      <c r="D59" s="16"/>
      <c r="E59" s="17">
        <v>66</v>
      </c>
      <c r="F59" s="17">
        <v>81.179999999999993</v>
      </c>
      <c r="G59" s="18">
        <f t="shared" si="0"/>
        <v>0</v>
      </c>
      <c r="H59" s="18">
        <f t="shared" si="1"/>
        <v>0</v>
      </c>
      <c r="I59" s="13"/>
      <c r="J59" s="13"/>
    </row>
    <row r="60" spans="1:10" ht="39.75" customHeight="1" x14ac:dyDescent="0.25">
      <c r="A60" s="14">
        <v>54</v>
      </c>
      <c r="B60" s="15" t="s">
        <v>78</v>
      </c>
      <c r="C60" s="15" t="s">
        <v>80</v>
      </c>
      <c r="D60" s="16"/>
      <c r="E60" s="17">
        <v>76</v>
      </c>
      <c r="F60" s="17">
        <v>93.48</v>
      </c>
      <c r="G60" s="18">
        <f t="shared" si="0"/>
        <v>0</v>
      </c>
      <c r="H60" s="18">
        <f t="shared" si="1"/>
        <v>0</v>
      </c>
      <c r="I60" s="13"/>
      <c r="J60" s="13"/>
    </row>
    <row r="61" spans="1:10" ht="41.25" customHeight="1" x14ac:dyDescent="0.25">
      <c r="A61" s="14">
        <v>55</v>
      </c>
      <c r="B61" s="15" t="s">
        <v>78</v>
      </c>
      <c r="C61" s="15" t="s">
        <v>81</v>
      </c>
      <c r="D61" s="16"/>
      <c r="E61" s="17">
        <v>138</v>
      </c>
      <c r="F61" s="17">
        <v>169.74</v>
      </c>
      <c r="G61" s="18">
        <f t="shared" si="0"/>
        <v>0</v>
      </c>
      <c r="H61" s="18">
        <f t="shared" si="1"/>
        <v>0</v>
      </c>
      <c r="I61" s="13"/>
      <c r="J61" s="13"/>
    </row>
    <row r="62" spans="1:10" ht="43.5" customHeight="1" x14ac:dyDescent="0.25">
      <c r="A62" s="14">
        <v>56</v>
      </c>
      <c r="B62" s="15" t="s">
        <v>82</v>
      </c>
      <c r="C62" s="15" t="s">
        <v>83</v>
      </c>
      <c r="D62" s="16"/>
      <c r="E62" s="17">
        <v>24</v>
      </c>
      <c r="F62" s="17">
        <v>29.52</v>
      </c>
      <c r="G62" s="18">
        <f t="shared" si="0"/>
        <v>0</v>
      </c>
      <c r="H62" s="18">
        <f t="shared" si="1"/>
        <v>0</v>
      </c>
      <c r="I62" s="13"/>
      <c r="J62" s="13"/>
    </row>
    <row r="63" spans="1:10" ht="41.25" customHeight="1" x14ac:dyDescent="0.25">
      <c r="A63" s="14">
        <v>57</v>
      </c>
      <c r="B63" s="15" t="s">
        <v>84</v>
      </c>
      <c r="C63" s="15" t="s">
        <v>85</v>
      </c>
      <c r="D63" s="16"/>
      <c r="E63" s="17">
        <v>20</v>
      </c>
      <c r="F63" s="17">
        <v>24.6</v>
      </c>
      <c r="G63" s="18">
        <f t="shared" si="0"/>
        <v>0</v>
      </c>
      <c r="H63" s="18">
        <f t="shared" si="1"/>
        <v>0</v>
      </c>
      <c r="I63" s="13"/>
      <c r="J63" s="13"/>
    </row>
    <row r="64" spans="1:10" ht="50.25" customHeight="1" x14ac:dyDescent="0.25">
      <c r="A64" s="14">
        <v>58</v>
      </c>
      <c r="B64" s="15" t="s">
        <v>84</v>
      </c>
      <c r="C64" s="15" t="s">
        <v>86</v>
      </c>
      <c r="D64" s="16"/>
      <c r="E64" s="17">
        <v>34</v>
      </c>
      <c r="F64" s="17">
        <v>41.82</v>
      </c>
      <c r="G64" s="18">
        <f t="shared" si="0"/>
        <v>0</v>
      </c>
      <c r="H64" s="18">
        <f t="shared" si="1"/>
        <v>0</v>
      </c>
      <c r="I64" s="13"/>
      <c r="J64" s="13"/>
    </row>
    <row r="65" spans="1:10" ht="53.25" customHeight="1" x14ac:dyDescent="0.25">
      <c r="A65" s="14">
        <v>59</v>
      </c>
      <c r="B65" s="15" t="s">
        <v>84</v>
      </c>
      <c r="C65" s="15" t="s">
        <v>87</v>
      </c>
      <c r="D65" s="16"/>
      <c r="E65" s="17">
        <v>2.4</v>
      </c>
      <c r="F65" s="17">
        <v>2.952</v>
      </c>
      <c r="G65" s="18">
        <f t="shared" si="0"/>
        <v>0</v>
      </c>
      <c r="H65" s="18">
        <f t="shared" si="1"/>
        <v>0</v>
      </c>
      <c r="I65" s="13"/>
      <c r="J65" s="13"/>
    </row>
    <row r="66" spans="1:10" ht="39" customHeight="1" x14ac:dyDescent="0.25">
      <c r="A66" s="14">
        <v>60</v>
      </c>
      <c r="B66" s="15" t="s">
        <v>84</v>
      </c>
      <c r="C66" s="15" t="s">
        <v>88</v>
      </c>
      <c r="D66" s="16"/>
      <c r="E66" s="17">
        <v>2.4</v>
      </c>
      <c r="F66" s="17">
        <v>2.952</v>
      </c>
      <c r="G66" s="18">
        <f t="shared" si="0"/>
        <v>0</v>
      </c>
      <c r="H66" s="18">
        <f t="shared" si="1"/>
        <v>0</v>
      </c>
      <c r="I66" s="13"/>
      <c r="J66" s="13"/>
    </row>
    <row r="67" spans="1:10" ht="48.75" customHeight="1" x14ac:dyDescent="0.25">
      <c r="A67" s="14">
        <v>61</v>
      </c>
      <c r="B67" s="15" t="s">
        <v>84</v>
      </c>
      <c r="C67" s="15" t="s">
        <v>89</v>
      </c>
      <c r="D67" s="16"/>
      <c r="E67" s="17">
        <v>2.4</v>
      </c>
      <c r="F67" s="17">
        <v>2.952</v>
      </c>
      <c r="G67" s="18">
        <f t="shared" si="0"/>
        <v>0</v>
      </c>
      <c r="H67" s="18">
        <f t="shared" si="1"/>
        <v>0</v>
      </c>
      <c r="I67" s="13"/>
      <c r="J67" s="13"/>
    </row>
    <row r="68" spans="1:10" ht="24.95" customHeight="1" x14ac:dyDescent="0.25">
      <c r="A68" s="14">
        <v>62</v>
      </c>
      <c r="B68" s="15" t="s">
        <v>84</v>
      </c>
      <c r="C68" s="15" t="s">
        <v>90</v>
      </c>
      <c r="D68" s="16"/>
      <c r="E68" s="17">
        <v>8</v>
      </c>
      <c r="F68" s="17">
        <v>9.84</v>
      </c>
      <c r="G68" s="18">
        <f t="shared" si="0"/>
        <v>0</v>
      </c>
      <c r="H68" s="18">
        <f t="shared" si="1"/>
        <v>0</v>
      </c>
      <c r="I68" s="13"/>
      <c r="J68" s="13"/>
    </row>
    <row r="69" spans="1:10" ht="24.95" customHeight="1" x14ac:dyDescent="0.25">
      <c r="A69" s="14">
        <v>63</v>
      </c>
      <c r="B69" s="15" t="s">
        <v>84</v>
      </c>
      <c r="C69" s="15" t="s">
        <v>91</v>
      </c>
      <c r="D69" s="16"/>
      <c r="E69" s="17">
        <v>11</v>
      </c>
      <c r="F69" s="17">
        <v>13.53</v>
      </c>
      <c r="G69" s="18">
        <f t="shared" si="0"/>
        <v>0</v>
      </c>
      <c r="H69" s="18">
        <f t="shared" si="1"/>
        <v>0</v>
      </c>
      <c r="I69" s="13"/>
      <c r="J69" s="13"/>
    </row>
    <row r="70" spans="1:10" ht="24.95" customHeight="1" x14ac:dyDescent="0.25">
      <c r="A70" s="14">
        <v>64</v>
      </c>
      <c r="B70" s="15" t="s">
        <v>84</v>
      </c>
      <c r="C70" s="15" t="s">
        <v>92</v>
      </c>
      <c r="D70" s="16"/>
      <c r="E70" s="17">
        <v>14</v>
      </c>
      <c r="F70" s="17">
        <v>17.22</v>
      </c>
      <c r="G70" s="18">
        <f t="shared" si="0"/>
        <v>0</v>
      </c>
      <c r="H70" s="18">
        <f t="shared" si="1"/>
        <v>0</v>
      </c>
      <c r="I70" s="13"/>
      <c r="J70" s="13"/>
    </row>
    <row r="71" spans="1:10" ht="24.95" customHeight="1" x14ac:dyDescent="0.25">
      <c r="A71" s="14">
        <v>65</v>
      </c>
      <c r="B71" s="15" t="s">
        <v>84</v>
      </c>
      <c r="C71" s="15" t="s">
        <v>93</v>
      </c>
      <c r="D71" s="16"/>
      <c r="E71" s="17">
        <v>24</v>
      </c>
      <c r="F71" s="17">
        <v>29.52</v>
      </c>
      <c r="G71" s="18">
        <f t="shared" si="0"/>
        <v>0</v>
      </c>
      <c r="H71" s="18">
        <f t="shared" si="1"/>
        <v>0</v>
      </c>
      <c r="I71" s="13"/>
      <c r="J71" s="13"/>
    </row>
    <row r="72" spans="1:10" ht="24.95" customHeight="1" x14ac:dyDescent="0.25">
      <c r="A72" s="14">
        <v>66</v>
      </c>
      <c r="B72" s="15" t="s">
        <v>84</v>
      </c>
      <c r="C72" s="15" t="s">
        <v>94</v>
      </c>
      <c r="D72" s="16"/>
      <c r="E72" s="17">
        <v>12</v>
      </c>
      <c r="F72" s="17">
        <v>14.76</v>
      </c>
      <c r="G72" s="18">
        <f t="shared" ref="G72:G105" si="2">D72*E72</f>
        <v>0</v>
      </c>
      <c r="H72" s="18">
        <f t="shared" ref="H72:H105" si="3">D72*F72</f>
        <v>0</v>
      </c>
      <c r="I72" s="13"/>
      <c r="J72" s="13"/>
    </row>
    <row r="73" spans="1:10" ht="24.95" customHeight="1" x14ac:dyDescent="0.25">
      <c r="A73" s="14">
        <v>67</v>
      </c>
      <c r="B73" s="15" t="s">
        <v>84</v>
      </c>
      <c r="C73" s="15" t="s">
        <v>95</v>
      </c>
      <c r="D73" s="16"/>
      <c r="E73" s="17">
        <v>36</v>
      </c>
      <c r="F73" s="17">
        <v>44.28</v>
      </c>
      <c r="G73" s="18">
        <f t="shared" si="2"/>
        <v>0</v>
      </c>
      <c r="H73" s="18">
        <f t="shared" si="3"/>
        <v>0</v>
      </c>
      <c r="I73" s="13"/>
      <c r="J73" s="13"/>
    </row>
    <row r="74" spans="1:10" ht="24.95" customHeight="1" x14ac:dyDescent="0.25">
      <c r="A74" s="14">
        <v>68</v>
      </c>
      <c r="B74" s="15" t="s">
        <v>96</v>
      </c>
      <c r="C74" s="15" t="s">
        <v>97</v>
      </c>
      <c r="D74" s="16"/>
      <c r="E74" s="17">
        <v>6</v>
      </c>
      <c r="F74" s="17">
        <v>7.38</v>
      </c>
      <c r="G74" s="18">
        <f t="shared" si="2"/>
        <v>0</v>
      </c>
      <c r="H74" s="18">
        <f t="shared" si="3"/>
        <v>0</v>
      </c>
      <c r="I74" s="13"/>
      <c r="J74" s="13"/>
    </row>
    <row r="75" spans="1:10" ht="24.95" customHeight="1" x14ac:dyDescent="0.25">
      <c r="A75" s="14">
        <v>69</v>
      </c>
      <c r="B75" s="15" t="s">
        <v>84</v>
      </c>
      <c r="C75" s="15" t="s">
        <v>98</v>
      </c>
      <c r="D75" s="16"/>
      <c r="E75" s="17">
        <v>6</v>
      </c>
      <c r="F75" s="17">
        <v>7.38</v>
      </c>
      <c r="G75" s="18">
        <f t="shared" si="2"/>
        <v>0</v>
      </c>
      <c r="H75" s="18">
        <f t="shared" si="3"/>
        <v>0</v>
      </c>
      <c r="I75" s="13"/>
      <c r="J75" s="13"/>
    </row>
    <row r="76" spans="1:10" ht="24.95" customHeight="1" x14ac:dyDescent="0.25">
      <c r="A76" s="14">
        <v>70</v>
      </c>
      <c r="B76" s="15" t="s">
        <v>84</v>
      </c>
      <c r="C76" s="15" t="s">
        <v>99</v>
      </c>
      <c r="D76" s="16"/>
      <c r="E76" s="17">
        <v>7</v>
      </c>
      <c r="F76" s="17">
        <v>8.61</v>
      </c>
      <c r="G76" s="18">
        <f t="shared" si="2"/>
        <v>0</v>
      </c>
      <c r="H76" s="18">
        <f t="shared" si="3"/>
        <v>0</v>
      </c>
      <c r="I76" s="13"/>
      <c r="J76" s="13"/>
    </row>
    <row r="77" spans="1:10" ht="24.95" customHeight="1" x14ac:dyDescent="0.25">
      <c r="A77" s="14">
        <v>71</v>
      </c>
      <c r="B77" s="15" t="s">
        <v>84</v>
      </c>
      <c r="C77" s="15" t="s">
        <v>100</v>
      </c>
      <c r="D77" s="16"/>
      <c r="E77" s="17">
        <v>10</v>
      </c>
      <c r="F77" s="17">
        <v>12.3</v>
      </c>
      <c r="G77" s="18">
        <f t="shared" si="2"/>
        <v>0</v>
      </c>
      <c r="H77" s="18">
        <f t="shared" si="3"/>
        <v>0</v>
      </c>
      <c r="I77" s="13"/>
      <c r="J77" s="13"/>
    </row>
    <row r="78" spans="1:10" ht="24.95" customHeight="1" x14ac:dyDescent="0.25">
      <c r="A78" s="14">
        <v>72</v>
      </c>
      <c r="B78" s="15" t="s">
        <v>84</v>
      </c>
      <c r="C78" s="15" t="s">
        <v>101</v>
      </c>
      <c r="D78" s="16"/>
      <c r="E78" s="17">
        <v>30</v>
      </c>
      <c r="F78" s="17">
        <v>36.9</v>
      </c>
      <c r="G78" s="18">
        <f t="shared" si="2"/>
        <v>0</v>
      </c>
      <c r="H78" s="18">
        <f t="shared" si="3"/>
        <v>0</v>
      </c>
      <c r="I78" s="13"/>
      <c r="J78" s="13"/>
    </row>
    <row r="79" spans="1:10" ht="24.95" customHeight="1" x14ac:dyDescent="0.25">
      <c r="A79" s="14">
        <v>73</v>
      </c>
      <c r="B79" s="15" t="s">
        <v>96</v>
      </c>
      <c r="C79" s="15" t="s">
        <v>102</v>
      </c>
      <c r="D79" s="16"/>
      <c r="E79" s="17">
        <v>6</v>
      </c>
      <c r="F79" s="17">
        <v>7.38</v>
      </c>
      <c r="G79" s="18">
        <f t="shared" si="2"/>
        <v>0</v>
      </c>
      <c r="H79" s="18">
        <f t="shared" si="3"/>
        <v>0</v>
      </c>
      <c r="I79" s="13"/>
      <c r="J79" s="13"/>
    </row>
    <row r="80" spans="1:10" ht="24.95" customHeight="1" x14ac:dyDescent="0.25">
      <c r="A80" s="14">
        <v>74</v>
      </c>
      <c r="B80" s="15" t="s">
        <v>84</v>
      </c>
      <c r="C80" s="15" t="s">
        <v>103</v>
      </c>
      <c r="D80" s="16"/>
      <c r="E80" s="17">
        <v>24</v>
      </c>
      <c r="F80" s="17">
        <v>29.52</v>
      </c>
      <c r="G80" s="18">
        <f t="shared" si="2"/>
        <v>0</v>
      </c>
      <c r="H80" s="18">
        <f t="shared" si="3"/>
        <v>0</v>
      </c>
      <c r="I80" s="13"/>
      <c r="J80" s="13"/>
    </row>
    <row r="81" spans="1:10" ht="24.95" customHeight="1" x14ac:dyDescent="0.25">
      <c r="A81" s="14">
        <v>75</v>
      </c>
      <c r="B81" s="15" t="s">
        <v>84</v>
      </c>
      <c r="C81" s="15" t="s">
        <v>104</v>
      </c>
      <c r="D81" s="16"/>
      <c r="E81" s="17">
        <v>3.6</v>
      </c>
      <c r="F81" s="17">
        <v>4.4279999999999999</v>
      </c>
      <c r="G81" s="18">
        <f t="shared" si="2"/>
        <v>0</v>
      </c>
      <c r="H81" s="18">
        <f t="shared" si="3"/>
        <v>0</v>
      </c>
      <c r="I81" s="13"/>
      <c r="J81" s="13"/>
    </row>
    <row r="82" spans="1:10" ht="24.95" customHeight="1" x14ac:dyDescent="0.25">
      <c r="A82" s="14">
        <v>76</v>
      </c>
      <c r="B82" s="15" t="s">
        <v>84</v>
      </c>
      <c r="C82" s="15" t="s">
        <v>105</v>
      </c>
      <c r="D82" s="16"/>
      <c r="E82" s="17">
        <v>6</v>
      </c>
      <c r="F82" s="17">
        <v>7.38</v>
      </c>
      <c r="G82" s="18">
        <f t="shared" si="2"/>
        <v>0</v>
      </c>
      <c r="H82" s="18">
        <f t="shared" si="3"/>
        <v>0</v>
      </c>
      <c r="I82" s="13"/>
      <c r="J82" s="13"/>
    </row>
    <row r="83" spans="1:10" ht="24.95" customHeight="1" x14ac:dyDescent="0.25">
      <c r="A83" s="14">
        <v>77</v>
      </c>
      <c r="B83" s="15" t="s">
        <v>84</v>
      </c>
      <c r="C83" s="15" t="s">
        <v>106</v>
      </c>
      <c r="D83" s="16"/>
      <c r="E83" s="17">
        <v>6</v>
      </c>
      <c r="F83" s="17">
        <v>7.38</v>
      </c>
      <c r="G83" s="18">
        <f t="shared" si="2"/>
        <v>0</v>
      </c>
      <c r="H83" s="18">
        <f t="shared" si="3"/>
        <v>0</v>
      </c>
      <c r="I83" s="13"/>
      <c r="J83" s="13"/>
    </row>
    <row r="84" spans="1:10" ht="24.95" customHeight="1" x14ac:dyDescent="0.25">
      <c r="A84" s="14">
        <v>78</v>
      </c>
      <c r="B84" s="15" t="s">
        <v>84</v>
      </c>
      <c r="C84" s="15" t="s">
        <v>107</v>
      </c>
      <c r="D84" s="16"/>
      <c r="E84" s="17">
        <v>6</v>
      </c>
      <c r="F84" s="17">
        <v>7.38</v>
      </c>
      <c r="G84" s="18">
        <f t="shared" si="2"/>
        <v>0</v>
      </c>
      <c r="H84" s="18">
        <f t="shared" si="3"/>
        <v>0</v>
      </c>
      <c r="I84" s="13"/>
      <c r="J84" s="13"/>
    </row>
    <row r="85" spans="1:10" ht="24.95" customHeight="1" x14ac:dyDescent="0.25">
      <c r="A85" s="14">
        <v>79</v>
      </c>
      <c r="B85" s="15" t="s">
        <v>84</v>
      </c>
      <c r="C85" s="15" t="s">
        <v>108</v>
      </c>
      <c r="D85" s="16"/>
      <c r="E85" s="17">
        <v>24</v>
      </c>
      <c r="F85" s="17">
        <v>29.52</v>
      </c>
      <c r="G85" s="18">
        <f t="shared" si="2"/>
        <v>0</v>
      </c>
      <c r="H85" s="18">
        <f t="shared" si="3"/>
        <v>0</v>
      </c>
      <c r="I85" s="13"/>
      <c r="J85" s="13"/>
    </row>
    <row r="86" spans="1:10" ht="24.95" customHeight="1" x14ac:dyDescent="0.25">
      <c r="A86" s="14">
        <v>80</v>
      </c>
      <c r="B86" s="15" t="s">
        <v>82</v>
      </c>
      <c r="C86" s="15" t="s">
        <v>109</v>
      </c>
      <c r="D86" s="16"/>
      <c r="E86" s="17">
        <v>12</v>
      </c>
      <c r="F86" s="17">
        <v>14.76</v>
      </c>
      <c r="G86" s="18">
        <f t="shared" si="2"/>
        <v>0</v>
      </c>
      <c r="H86" s="18">
        <f t="shared" si="3"/>
        <v>0</v>
      </c>
      <c r="I86" s="13"/>
      <c r="J86" s="13"/>
    </row>
    <row r="87" spans="1:10" ht="24.95" customHeight="1" x14ac:dyDescent="0.25">
      <c r="A87" s="14">
        <v>81</v>
      </c>
      <c r="B87" s="15" t="s">
        <v>82</v>
      </c>
      <c r="C87" s="15" t="s">
        <v>110</v>
      </c>
      <c r="D87" s="16"/>
      <c r="E87" s="17">
        <v>16</v>
      </c>
      <c r="F87" s="17">
        <v>19.68</v>
      </c>
      <c r="G87" s="18">
        <f t="shared" si="2"/>
        <v>0</v>
      </c>
      <c r="H87" s="18">
        <f t="shared" si="3"/>
        <v>0</v>
      </c>
      <c r="I87" s="13"/>
      <c r="J87" s="13"/>
    </row>
    <row r="88" spans="1:10" ht="24.95" customHeight="1" x14ac:dyDescent="0.25">
      <c r="A88" s="14">
        <v>82</v>
      </c>
      <c r="B88" s="15" t="s">
        <v>82</v>
      </c>
      <c r="C88" s="15" t="s">
        <v>111</v>
      </c>
      <c r="D88" s="16"/>
      <c r="E88" s="17">
        <v>12</v>
      </c>
      <c r="F88" s="17">
        <v>14.76</v>
      </c>
      <c r="G88" s="18">
        <f t="shared" si="2"/>
        <v>0</v>
      </c>
      <c r="H88" s="18">
        <f t="shared" si="3"/>
        <v>0</v>
      </c>
      <c r="I88" s="13"/>
      <c r="J88" s="13"/>
    </row>
    <row r="89" spans="1:10" ht="24.95" customHeight="1" x14ac:dyDescent="0.25">
      <c r="A89" s="14">
        <v>83</v>
      </c>
      <c r="B89" s="15" t="s">
        <v>82</v>
      </c>
      <c r="C89" s="15" t="s">
        <v>112</v>
      </c>
      <c r="D89" s="16"/>
      <c r="E89" s="17">
        <v>20</v>
      </c>
      <c r="F89" s="17">
        <v>24.6</v>
      </c>
      <c r="G89" s="18">
        <f t="shared" si="2"/>
        <v>0</v>
      </c>
      <c r="H89" s="18">
        <f t="shared" si="3"/>
        <v>0</v>
      </c>
      <c r="I89" s="13"/>
      <c r="J89" s="13"/>
    </row>
    <row r="90" spans="1:10" ht="24.95" customHeight="1" x14ac:dyDescent="0.25">
      <c r="A90" s="14">
        <v>84</v>
      </c>
      <c r="B90" s="15" t="s">
        <v>113</v>
      </c>
      <c r="C90" s="15" t="s">
        <v>114</v>
      </c>
      <c r="D90" s="16"/>
      <c r="E90" s="17">
        <v>20</v>
      </c>
      <c r="F90" s="17">
        <v>24.6</v>
      </c>
      <c r="G90" s="18">
        <f t="shared" si="2"/>
        <v>0</v>
      </c>
      <c r="H90" s="18">
        <f t="shared" si="3"/>
        <v>0</v>
      </c>
      <c r="I90" s="13"/>
      <c r="J90" s="13"/>
    </row>
    <row r="91" spans="1:10" ht="31.5" customHeight="1" x14ac:dyDescent="0.25">
      <c r="A91" s="14">
        <v>85</v>
      </c>
      <c r="B91" s="15" t="s">
        <v>113</v>
      </c>
      <c r="C91" s="15" t="s">
        <v>115</v>
      </c>
      <c r="D91" s="16"/>
      <c r="E91" s="17">
        <v>16</v>
      </c>
      <c r="F91" s="17">
        <v>19.68</v>
      </c>
      <c r="G91" s="18">
        <f t="shared" si="2"/>
        <v>0</v>
      </c>
      <c r="H91" s="18">
        <f t="shared" si="3"/>
        <v>0</v>
      </c>
      <c r="I91" s="13"/>
      <c r="J91" s="13"/>
    </row>
    <row r="92" spans="1:10" ht="33" customHeight="1" x14ac:dyDescent="0.25">
      <c r="A92" s="14">
        <v>86</v>
      </c>
      <c r="B92" s="15" t="s">
        <v>113</v>
      </c>
      <c r="C92" s="15" t="s">
        <v>116</v>
      </c>
      <c r="D92" s="16"/>
      <c r="E92" s="17">
        <v>3.6</v>
      </c>
      <c r="F92" s="17">
        <v>4.4279999999999999</v>
      </c>
      <c r="G92" s="18">
        <f t="shared" si="2"/>
        <v>0</v>
      </c>
      <c r="H92" s="18">
        <f t="shared" si="3"/>
        <v>0</v>
      </c>
      <c r="I92" s="13"/>
      <c r="J92" s="13"/>
    </row>
    <row r="93" spans="1:10" ht="35.25" customHeight="1" x14ac:dyDescent="0.25">
      <c r="A93" s="14">
        <v>87</v>
      </c>
      <c r="B93" s="15" t="s">
        <v>113</v>
      </c>
      <c r="C93" s="15" t="s">
        <v>117</v>
      </c>
      <c r="D93" s="16"/>
      <c r="E93" s="17">
        <v>12</v>
      </c>
      <c r="F93" s="17">
        <v>14.76</v>
      </c>
      <c r="G93" s="18">
        <f t="shared" si="2"/>
        <v>0</v>
      </c>
      <c r="H93" s="18">
        <f t="shared" si="3"/>
        <v>0</v>
      </c>
      <c r="I93" s="13"/>
      <c r="J93" s="13"/>
    </row>
    <row r="94" spans="1:10" ht="34.5" customHeight="1" x14ac:dyDescent="0.25">
      <c r="A94" s="14">
        <v>88</v>
      </c>
      <c r="B94" s="15" t="s">
        <v>113</v>
      </c>
      <c r="C94" s="15" t="s">
        <v>118</v>
      </c>
      <c r="D94" s="16"/>
      <c r="E94" s="17">
        <v>14</v>
      </c>
      <c r="F94" s="17">
        <v>17.22</v>
      </c>
      <c r="G94" s="18">
        <f t="shared" si="2"/>
        <v>0</v>
      </c>
      <c r="H94" s="18">
        <f t="shared" si="3"/>
        <v>0</v>
      </c>
      <c r="I94" s="13"/>
      <c r="J94" s="13"/>
    </row>
    <row r="95" spans="1:10" ht="36" customHeight="1" x14ac:dyDescent="0.25">
      <c r="A95" s="14">
        <v>89</v>
      </c>
      <c r="B95" s="15" t="s">
        <v>113</v>
      </c>
      <c r="C95" s="15" t="s">
        <v>119</v>
      </c>
      <c r="D95" s="16"/>
      <c r="E95" s="17">
        <v>30</v>
      </c>
      <c r="F95" s="17">
        <v>36.9</v>
      </c>
      <c r="G95" s="18">
        <f t="shared" si="2"/>
        <v>0</v>
      </c>
      <c r="H95" s="18">
        <f t="shared" si="3"/>
        <v>0</v>
      </c>
      <c r="I95" s="13"/>
      <c r="J95" s="13"/>
    </row>
    <row r="96" spans="1:10" ht="24.95" customHeight="1" x14ac:dyDescent="0.25">
      <c r="A96" s="14">
        <v>90</v>
      </c>
      <c r="B96" s="15" t="s">
        <v>113</v>
      </c>
      <c r="C96" s="15" t="s">
        <v>120</v>
      </c>
      <c r="D96" s="16"/>
      <c r="E96" s="17">
        <v>18</v>
      </c>
      <c r="F96" s="17">
        <v>22.14</v>
      </c>
      <c r="G96" s="18">
        <f t="shared" si="2"/>
        <v>0</v>
      </c>
      <c r="H96" s="18">
        <f t="shared" si="3"/>
        <v>0</v>
      </c>
      <c r="I96" s="13"/>
      <c r="J96" s="13"/>
    </row>
    <row r="97" spans="1:10" ht="24.95" customHeight="1" x14ac:dyDescent="0.25">
      <c r="A97" s="14">
        <v>91</v>
      </c>
      <c r="B97" s="15" t="s">
        <v>121</v>
      </c>
      <c r="C97" s="15" t="s">
        <v>122</v>
      </c>
      <c r="D97" s="16"/>
      <c r="E97" s="17">
        <v>48</v>
      </c>
      <c r="F97" s="17">
        <v>59.04</v>
      </c>
      <c r="G97" s="18">
        <f t="shared" si="2"/>
        <v>0</v>
      </c>
      <c r="H97" s="18">
        <f t="shared" si="3"/>
        <v>0</v>
      </c>
      <c r="I97" s="13"/>
      <c r="J97" s="13"/>
    </row>
    <row r="98" spans="1:10" ht="24.95" customHeight="1" x14ac:dyDescent="0.25">
      <c r="A98" s="14">
        <v>92</v>
      </c>
      <c r="B98" s="15" t="s">
        <v>123</v>
      </c>
      <c r="C98" s="15" t="s">
        <v>124</v>
      </c>
      <c r="D98" s="16"/>
      <c r="E98" s="17">
        <v>36</v>
      </c>
      <c r="F98" s="17">
        <v>44.28</v>
      </c>
      <c r="G98" s="18">
        <f t="shared" si="2"/>
        <v>0</v>
      </c>
      <c r="H98" s="18">
        <f t="shared" si="3"/>
        <v>0</v>
      </c>
      <c r="I98" s="13"/>
      <c r="J98" s="13"/>
    </row>
    <row r="99" spans="1:10" ht="24.95" customHeight="1" x14ac:dyDescent="0.25">
      <c r="A99" s="14">
        <v>93</v>
      </c>
      <c r="B99" s="15" t="s">
        <v>123</v>
      </c>
      <c r="C99" s="15" t="s">
        <v>125</v>
      </c>
      <c r="D99" s="16"/>
      <c r="E99" s="17">
        <v>60</v>
      </c>
      <c r="F99" s="17">
        <v>73.8</v>
      </c>
      <c r="G99" s="18">
        <f t="shared" si="2"/>
        <v>0</v>
      </c>
      <c r="H99" s="18">
        <f t="shared" si="3"/>
        <v>0</v>
      </c>
      <c r="I99" s="13"/>
      <c r="J99" s="13"/>
    </row>
    <row r="100" spans="1:10" ht="33" customHeight="1" x14ac:dyDescent="0.25">
      <c r="A100" s="14">
        <v>94</v>
      </c>
      <c r="B100" s="15" t="s">
        <v>126</v>
      </c>
      <c r="C100" s="15" t="s">
        <v>127</v>
      </c>
      <c r="D100" s="16"/>
      <c r="E100" s="17">
        <v>6</v>
      </c>
      <c r="F100" s="17">
        <v>7.38</v>
      </c>
      <c r="G100" s="18">
        <f t="shared" si="2"/>
        <v>0</v>
      </c>
      <c r="H100" s="18">
        <f t="shared" si="3"/>
        <v>0</v>
      </c>
      <c r="I100" s="13"/>
      <c r="J100" s="13"/>
    </row>
    <row r="101" spans="1:10" ht="39" customHeight="1" x14ac:dyDescent="0.25">
      <c r="A101" s="14">
        <v>95</v>
      </c>
      <c r="B101" s="15" t="s">
        <v>126</v>
      </c>
      <c r="C101" s="15" t="s">
        <v>128</v>
      </c>
      <c r="D101" s="16"/>
      <c r="E101" s="17">
        <v>8</v>
      </c>
      <c r="F101" s="17">
        <v>9.84</v>
      </c>
      <c r="G101" s="18">
        <f t="shared" si="2"/>
        <v>0</v>
      </c>
      <c r="H101" s="18">
        <f t="shared" si="3"/>
        <v>0</v>
      </c>
      <c r="I101" s="13"/>
      <c r="J101" s="13"/>
    </row>
    <row r="102" spans="1:10" ht="43.5" customHeight="1" x14ac:dyDescent="0.25">
      <c r="A102" s="14">
        <v>96</v>
      </c>
      <c r="B102" s="15" t="s">
        <v>126</v>
      </c>
      <c r="C102" s="15" t="s">
        <v>129</v>
      </c>
      <c r="D102" s="16"/>
      <c r="E102" s="17">
        <v>14</v>
      </c>
      <c r="F102" s="17">
        <v>17.22</v>
      </c>
      <c r="G102" s="18">
        <f t="shared" si="2"/>
        <v>0</v>
      </c>
      <c r="H102" s="18">
        <f t="shared" si="3"/>
        <v>0</v>
      </c>
      <c r="I102" s="13"/>
      <c r="J102" s="13"/>
    </row>
    <row r="103" spans="1:10" ht="60.75" customHeight="1" x14ac:dyDescent="0.25">
      <c r="A103" s="14">
        <v>97</v>
      </c>
      <c r="B103" s="15" t="s">
        <v>126</v>
      </c>
      <c r="C103" s="15" t="s">
        <v>130</v>
      </c>
      <c r="D103" s="16"/>
      <c r="E103" s="17">
        <v>12</v>
      </c>
      <c r="F103" s="17">
        <v>14.76</v>
      </c>
      <c r="G103" s="18">
        <f t="shared" si="2"/>
        <v>0</v>
      </c>
      <c r="H103" s="18">
        <f t="shared" si="3"/>
        <v>0</v>
      </c>
      <c r="I103" s="13"/>
      <c r="J103" s="13"/>
    </row>
    <row r="104" spans="1:10" ht="114.75" customHeight="1" x14ac:dyDescent="0.25">
      <c r="A104" s="14">
        <v>98</v>
      </c>
      <c r="B104" s="15" t="s">
        <v>126</v>
      </c>
      <c r="C104" s="15" t="s">
        <v>131</v>
      </c>
      <c r="D104" s="16"/>
      <c r="E104" s="17">
        <v>10</v>
      </c>
      <c r="F104" s="17">
        <v>12.3</v>
      </c>
      <c r="G104" s="18">
        <f t="shared" si="2"/>
        <v>0</v>
      </c>
      <c r="H104" s="18">
        <f t="shared" si="3"/>
        <v>0</v>
      </c>
      <c r="I104" s="13"/>
      <c r="J104" s="13"/>
    </row>
    <row r="105" spans="1:10" ht="108.75" customHeight="1" x14ac:dyDescent="0.25">
      <c r="A105" s="14">
        <v>99</v>
      </c>
      <c r="B105" s="15" t="s">
        <v>126</v>
      </c>
      <c r="C105" s="15" t="s">
        <v>132</v>
      </c>
      <c r="D105" s="16"/>
      <c r="E105" s="17">
        <v>2.2999999999999998</v>
      </c>
      <c r="F105" s="17">
        <v>2.8289999999999997</v>
      </c>
      <c r="G105" s="18">
        <f t="shared" si="2"/>
        <v>0</v>
      </c>
      <c r="H105" s="18">
        <f t="shared" si="3"/>
        <v>0</v>
      </c>
      <c r="I105" s="13"/>
      <c r="J105" s="13"/>
    </row>
    <row r="106" spans="1:10" ht="7.5" customHeight="1" x14ac:dyDescent="0.25">
      <c r="A106" s="34"/>
      <c r="B106" s="34"/>
      <c r="C106" s="34"/>
      <c r="D106" s="34"/>
      <c r="E106" s="34"/>
      <c r="F106" s="34"/>
      <c r="G106" s="35"/>
      <c r="H106" s="35"/>
      <c r="I106" s="6"/>
      <c r="J106" s="6"/>
    </row>
    <row r="107" spans="1:10" ht="33.75" customHeight="1" x14ac:dyDescent="0.25">
      <c r="A107" s="19" t="s">
        <v>133</v>
      </c>
      <c r="B107" s="19"/>
      <c r="C107" s="19"/>
      <c r="D107" s="19"/>
      <c r="E107" s="19"/>
      <c r="F107" s="19"/>
      <c r="G107" s="20">
        <f>SUBTOTAL(109,G7:G105)</f>
        <v>0</v>
      </c>
      <c r="H107" s="21">
        <f>SUBTOTAL(109,H7:H105)</f>
        <v>0</v>
      </c>
      <c r="I107" s="6"/>
      <c r="J107" s="6"/>
    </row>
    <row r="108" spans="1:10" ht="72.75" customHeight="1" x14ac:dyDescent="0.25">
      <c r="A108" s="22" t="s">
        <v>134</v>
      </c>
      <c r="B108" s="22"/>
      <c r="C108" s="22"/>
      <c r="D108" s="22"/>
      <c r="E108" s="22"/>
      <c r="F108" s="22"/>
      <c r="G108" s="22"/>
      <c r="H108" s="22"/>
      <c r="I108" s="6"/>
      <c r="J108" s="6"/>
    </row>
    <row r="109" spans="1:10" x14ac:dyDescent="0.25">
      <c r="A109" s="23"/>
      <c r="B109" s="23"/>
      <c r="C109" s="23"/>
      <c r="D109" s="23"/>
      <c r="E109" s="23"/>
      <c r="F109" s="23"/>
      <c r="G109" s="23"/>
      <c r="H109" s="23"/>
      <c r="I109" s="6"/>
      <c r="J109" s="6"/>
    </row>
    <row r="110" spans="1:10" ht="23.25" customHeight="1" x14ac:dyDescent="0.25">
      <c r="A110" s="24" t="s">
        <v>135</v>
      </c>
      <c r="B110" s="24"/>
      <c r="C110" s="24"/>
      <c r="D110" s="24"/>
      <c r="E110" s="24"/>
      <c r="F110" s="24"/>
      <c r="G110" s="24"/>
      <c r="H110" s="24"/>
      <c r="I110" s="6"/>
      <c r="J110" s="6"/>
    </row>
    <row r="111" spans="1:10" ht="43.5" customHeight="1" x14ac:dyDescent="0.25">
      <c r="A111" s="25" t="s">
        <v>136</v>
      </c>
      <c r="B111" s="25"/>
      <c r="C111" s="26" t="s">
        <v>137</v>
      </c>
      <c r="D111" s="26"/>
      <c r="E111" s="26"/>
      <c r="F111" s="1" t="s">
        <v>138</v>
      </c>
      <c r="G111" s="1"/>
      <c r="H111" s="1"/>
      <c r="I111" s="6"/>
      <c r="J111" s="6"/>
    </row>
    <row r="112" spans="1:10" ht="30.75" customHeight="1" x14ac:dyDescent="0.25">
      <c r="A112" s="25" t="s">
        <v>139</v>
      </c>
      <c r="B112" s="25"/>
      <c r="C112" s="26" t="s">
        <v>140</v>
      </c>
      <c r="D112" s="26"/>
      <c r="E112" s="26"/>
      <c r="F112" s="1"/>
      <c r="G112" s="1"/>
      <c r="H112" s="1"/>
      <c r="I112" s="6"/>
      <c r="J112" s="6"/>
    </row>
    <row r="113" spans="1:10" ht="36" customHeight="1" x14ac:dyDescent="0.25">
      <c r="A113" s="25" t="s">
        <v>141</v>
      </c>
      <c r="B113" s="25"/>
      <c r="C113" s="26" t="s">
        <v>142</v>
      </c>
      <c r="D113" s="26"/>
      <c r="E113" s="26"/>
      <c r="F113" s="1"/>
      <c r="G113" s="1"/>
      <c r="H113" s="1"/>
      <c r="I113" s="6"/>
      <c r="J113" s="6"/>
    </row>
    <row r="114" spans="1:10" ht="37.5" customHeight="1" x14ac:dyDescent="0.25">
      <c r="A114" s="24" t="s">
        <v>143</v>
      </c>
      <c r="B114" s="24"/>
      <c r="C114" s="24"/>
      <c r="D114" s="24"/>
      <c r="E114" s="24"/>
      <c r="F114" s="27"/>
      <c r="G114" s="27"/>
      <c r="H114" s="27"/>
      <c r="I114" s="6"/>
      <c r="J114" s="6"/>
    </row>
    <row r="115" spans="1:10" ht="27" customHeight="1" x14ac:dyDescent="0.25">
      <c r="A115" s="28" t="s">
        <v>144</v>
      </c>
      <c r="B115" s="28"/>
      <c r="C115" s="28"/>
      <c r="D115" s="28"/>
      <c r="E115" s="28"/>
      <c r="F115" s="29" t="s">
        <v>145</v>
      </c>
      <c r="G115" s="29"/>
      <c r="H115" s="29"/>
      <c r="I115" s="6"/>
      <c r="J115" s="6"/>
    </row>
    <row r="116" spans="1:10" ht="27" customHeight="1" x14ac:dyDescent="0.25">
      <c r="A116" s="28"/>
      <c r="B116" s="28"/>
      <c r="C116" s="28"/>
      <c r="D116" s="28"/>
      <c r="E116" s="28"/>
      <c r="F116" s="29"/>
      <c r="G116" s="29"/>
      <c r="H116" s="29"/>
      <c r="I116" s="6"/>
      <c r="J116" s="6"/>
    </row>
    <row r="117" spans="1:10" ht="22.5" customHeight="1" x14ac:dyDescent="0.25">
      <c r="A117" s="28"/>
      <c r="B117" s="28"/>
      <c r="C117" s="28"/>
      <c r="D117" s="28"/>
      <c r="E117" s="28"/>
      <c r="F117" s="29"/>
      <c r="G117" s="29"/>
      <c r="H117" s="29"/>
      <c r="I117" s="6"/>
      <c r="J117" s="6"/>
    </row>
    <row r="118" spans="1:10" ht="34.5" customHeight="1" x14ac:dyDescent="0.25">
      <c r="A118" s="24" t="s">
        <v>146</v>
      </c>
      <c r="B118" s="24"/>
      <c r="C118" s="24"/>
      <c r="D118" s="24"/>
      <c r="E118" s="24"/>
      <c r="F118" s="24" t="s">
        <v>147</v>
      </c>
      <c r="G118" s="24"/>
      <c r="H118" s="24"/>
      <c r="I118" s="6"/>
      <c r="J118" s="6"/>
    </row>
    <row r="119" spans="1:10" ht="81.75" customHeight="1" x14ac:dyDescent="0.25">
      <c r="A119" s="30" t="s">
        <v>148</v>
      </c>
      <c r="B119" s="30"/>
      <c r="C119" s="30"/>
      <c r="D119" s="30"/>
      <c r="E119" s="30"/>
      <c r="F119" s="31" t="s">
        <v>149</v>
      </c>
      <c r="G119" s="31"/>
      <c r="H119" s="31"/>
      <c r="I119" s="6"/>
      <c r="J119" s="6"/>
    </row>
    <row r="120" spans="1:10" x14ac:dyDescent="0.25">
      <c r="A120" s="36"/>
      <c r="B120" s="36"/>
      <c r="C120" s="37"/>
      <c r="D120" s="36"/>
      <c r="E120" s="36"/>
      <c r="F120" s="36"/>
      <c r="G120" s="36"/>
      <c r="H120" s="36"/>
      <c r="I120" s="6"/>
      <c r="J120" s="6"/>
    </row>
    <row r="121" spans="1:10" x14ac:dyDescent="0.25">
      <c r="A121" s="6"/>
      <c r="B121" s="6"/>
      <c r="C121" s="6"/>
      <c r="D121" s="6"/>
      <c r="E121" s="6"/>
      <c r="F121" s="32"/>
      <c r="G121" s="32"/>
      <c r="H121" s="32"/>
      <c r="I121" s="6"/>
      <c r="J121" s="6"/>
    </row>
    <row r="122" spans="1:10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</row>
    <row r="123" spans="1:10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</row>
    <row r="124" spans="1:10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</row>
    <row r="125" spans="1:10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</row>
    <row r="126" spans="1:10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</row>
    <row r="127" spans="1:10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</row>
    <row r="128" spans="1:10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</row>
    <row r="129" spans="1:10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idden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idden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idden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idden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idden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idden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idden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idden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idden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idden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idden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idden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idden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idden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idden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idden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idden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</row>
    <row r="147" spans="1:10" hidden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</row>
    <row r="148" spans="1:10" hidden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</row>
    <row r="149" spans="1:10" hidden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</row>
    <row r="150" spans="1:10" hidden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</row>
    <row r="151" spans="1:10" hidden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</row>
    <row r="152" spans="1:10" hidden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</row>
    <row r="153" spans="1:10" hidden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</row>
    <row r="154" spans="1:10" hidden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</row>
    <row r="155" spans="1:10" hidden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</row>
  </sheetData>
  <sheetProtection password="CB04" sheet="1" objects="1" scenarios="1" autoFilter="0"/>
  <autoFilter ref="B6:D105"/>
  <mergeCells count="24">
    <mergeCell ref="F121:H121"/>
    <mergeCell ref="A114:E114"/>
    <mergeCell ref="A115:E117"/>
    <mergeCell ref="F115:H117"/>
    <mergeCell ref="A118:E118"/>
    <mergeCell ref="F118:H118"/>
    <mergeCell ref="A119:E119"/>
    <mergeCell ref="F119:H119"/>
    <mergeCell ref="A108:H108"/>
    <mergeCell ref="A109:H109"/>
    <mergeCell ref="A110:H110"/>
    <mergeCell ref="A111:B111"/>
    <mergeCell ref="C111:E111"/>
    <mergeCell ref="F111:H113"/>
    <mergeCell ref="A112:B112"/>
    <mergeCell ref="C112:E112"/>
    <mergeCell ref="A113:B113"/>
    <mergeCell ref="C113:E113"/>
    <mergeCell ref="A1:C2"/>
    <mergeCell ref="G1:H1"/>
    <mergeCell ref="F3:H3"/>
    <mergeCell ref="A4:H4"/>
    <mergeCell ref="A5:H5"/>
    <mergeCell ref="A107:F107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topLeftCell="A101" workbookViewId="0">
      <selection activeCell="B106" sqref="B106"/>
    </sheetView>
  </sheetViews>
  <sheetFormatPr defaultRowHeight="15" x14ac:dyDescent="0.25"/>
  <cols>
    <col min="1" max="1" width="18.7109375" customWidth="1"/>
    <col min="2" max="2" width="19.42578125" customWidth="1"/>
    <col min="3" max="3" width="11" customWidth="1"/>
    <col min="4" max="4" width="11.85546875" customWidth="1"/>
  </cols>
  <sheetData>
    <row r="1" spans="1:4" x14ac:dyDescent="0.25">
      <c r="A1" s="38"/>
      <c r="B1" s="39"/>
      <c r="C1" s="38"/>
      <c r="D1" s="38"/>
    </row>
    <row r="2" spans="1:4" x14ac:dyDescent="0.25">
      <c r="A2" s="40"/>
      <c r="B2" s="41"/>
      <c r="C2" s="40"/>
      <c r="D2" s="40"/>
    </row>
    <row r="3" spans="1:4" ht="38.25" x14ac:dyDescent="0.25">
      <c r="A3" s="42" t="s">
        <v>15</v>
      </c>
      <c r="B3" s="42" t="s">
        <v>16</v>
      </c>
      <c r="C3" s="43">
        <v>7</v>
      </c>
      <c r="D3" s="43">
        <f>1.23*C3</f>
        <v>8.61</v>
      </c>
    </row>
    <row r="4" spans="1:4" ht="38.25" x14ac:dyDescent="0.25">
      <c r="A4" s="42" t="s">
        <v>15</v>
      </c>
      <c r="B4" s="42" t="s">
        <v>17</v>
      </c>
      <c r="C4" s="43">
        <v>1.32</v>
      </c>
      <c r="D4" s="43">
        <f t="shared" ref="D4:D67" si="0">1.23*C4</f>
        <v>1.6236000000000002</v>
      </c>
    </row>
    <row r="5" spans="1:4" ht="38.25" x14ac:dyDescent="0.25">
      <c r="A5" s="42" t="s">
        <v>15</v>
      </c>
      <c r="B5" s="42" t="s">
        <v>18</v>
      </c>
      <c r="C5" s="43">
        <v>24</v>
      </c>
      <c r="D5" s="43">
        <f t="shared" si="0"/>
        <v>29.52</v>
      </c>
    </row>
    <row r="6" spans="1:4" ht="38.25" x14ac:dyDescent="0.25">
      <c r="A6" s="42" t="s">
        <v>15</v>
      </c>
      <c r="B6" s="42" t="s">
        <v>19</v>
      </c>
      <c r="C6" s="43">
        <v>2.2200000000000002</v>
      </c>
      <c r="D6" s="43">
        <f t="shared" si="0"/>
        <v>2.7306000000000004</v>
      </c>
    </row>
    <row r="7" spans="1:4" ht="38.25" x14ac:dyDescent="0.25">
      <c r="A7" s="42" t="s">
        <v>15</v>
      </c>
      <c r="B7" s="42" t="s">
        <v>20</v>
      </c>
      <c r="C7" s="43">
        <v>1.2</v>
      </c>
      <c r="D7" s="43">
        <f t="shared" si="0"/>
        <v>1.476</v>
      </c>
    </row>
    <row r="8" spans="1:4" ht="38.25" x14ac:dyDescent="0.25">
      <c r="A8" s="42" t="s">
        <v>15</v>
      </c>
      <c r="B8" s="42" t="s">
        <v>21</v>
      </c>
      <c r="C8" s="43">
        <v>1.2</v>
      </c>
      <c r="D8" s="43">
        <f t="shared" si="0"/>
        <v>1.476</v>
      </c>
    </row>
    <row r="9" spans="1:4" ht="38.25" x14ac:dyDescent="0.25">
      <c r="A9" s="42" t="s">
        <v>15</v>
      </c>
      <c r="B9" s="42" t="s">
        <v>22</v>
      </c>
      <c r="C9" s="43">
        <v>6</v>
      </c>
      <c r="D9" s="43">
        <f t="shared" si="0"/>
        <v>7.38</v>
      </c>
    </row>
    <row r="10" spans="1:4" ht="38.25" x14ac:dyDescent="0.25">
      <c r="A10" s="42" t="s">
        <v>15</v>
      </c>
      <c r="B10" s="42" t="s">
        <v>23</v>
      </c>
      <c r="C10" s="43">
        <v>6</v>
      </c>
      <c r="D10" s="43">
        <f t="shared" si="0"/>
        <v>7.38</v>
      </c>
    </row>
    <row r="11" spans="1:4" ht="38.25" x14ac:dyDescent="0.25">
      <c r="A11" s="42" t="s">
        <v>15</v>
      </c>
      <c r="B11" s="42" t="s">
        <v>24</v>
      </c>
      <c r="C11" s="43">
        <v>2.4</v>
      </c>
      <c r="D11" s="43">
        <f t="shared" si="0"/>
        <v>2.952</v>
      </c>
    </row>
    <row r="12" spans="1:4" ht="38.25" x14ac:dyDescent="0.25">
      <c r="A12" s="42" t="s">
        <v>15</v>
      </c>
      <c r="B12" s="42" t="s">
        <v>25</v>
      </c>
      <c r="C12" s="43">
        <v>2.4</v>
      </c>
      <c r="D12" s="43">
        <f t="shared" si="0"/>
        <v>2.952</v>
      </c>
    </row>
    <row r="13" spans="1:4" ht="38.25" x14ac:dyDescent="0.25">
      <c r="A13" s="42" t="s">
        <v>15</v>
      </c>
      <c r="B13" s="42" t="s">
        <v>26</v>
      </c>
      <c r="C13" s="43">
        <v>18</v>
      </c>
      <c r="D13" s="43">
        <f t="shared" si="0"/>
        <v>22.14</v>
      </c>
    </row>
    <row r="14" spans="1:4" ht="38.25" x14ac:dyDescent="0.25">
      <c r="A14" s="42" t="s">
        <v>15</v>
      </c>
      <c r="B14" s="42" t="s">
        <v>27</v>
      </c>
      <c r="C14" s="43">
        <v>18</v>
      </c>
      <c r="D14" s="43">
        <f t="shared" si="0"/>
        <v>22.14</v>
      </c>
    </row>
    <row r="15" spans="1:4" ht="38.25" x14ac:dyDescent="0.25">
      <c r="A15" s="42" t="s">
        <v>15</v>
      </c>
      <c r="B15" s="42" t="s">
        <v>28</v>
      </c>
      <c r="C15" s="43">
        <v>2.4</v>
      </c>
      <c r="D15" s="43">
        <f t="shared" si="0"/>
        <v>2.952</v>
      </c>
    </row>
    <row r="16" spans="1:4" ht="38.25" x14ac:dyDescent="0.25">
      <c r="A16" s="42" t="s">
        <v>15</v>
      </c>
      <c r="B16" s="42" t="s">
        <v>29</v>
      </c>
      <c r="C16" s="43">
        <v>24</v>
      </c>
      <c r="D16" s="43">
        <f t="shared" si="0"/>
        <v>29.52</v>
      </c>
    </row>
    <row r="17" spans="1:4" ht="25.5" x14ac:dyDescent="0.25">
      <c r="A17" s="42" t="s">
        <v>30</v>
      </c>
      <c r="B17" s="42" t="s">
        <v>31</v>
      </c>
      <c r="C17" s="43">
        <v>20</v>
      </c>
      <c r="D17" s="43">
        <f t="shared" si="0"/>
        <v>24.6</v>
      </c>
    </row>
    <row r="18" spans="1:4" ht="51" x14ac:dyDescent="0.25">
      <c r="A18" s="42" t="s">
        <v>30</v>
      </c>
      <c r="B18" s="42" t="s">
        <v>32</v>
      </c>
      <c r="C18" s="43">
        <v>25</v>
      </c>
      <c r="D18" s="43">
        <f t="shared" si="0"/>
        <v>30.75</v>
      </c>
    </row>
    <row r="19" spans="1:4" ht="51" x14ac:dyDescent="0.25">
      <c r="A19" s="42" t="s">
        <v>30</v>
      </c>
      <c r="B19" s="42" t="s">
        <v>33</v>
      </c>
      <c r="C19" s="43">
        <v>48</v>
      </c>
      <c r="D19" s="43">
        <f t="shared" si="0"/>
        <v>59.04</v>
      </c>
    </row>
    <row r="20" spans="1:4" ht="51" x14ac:dyDescent="0.25">
      <c r="A20" s="42" t="s">
        <v>30</v>
      </c>
      <c r="B20" s="42" t="s">
        <v>34</v>
      </c>
      <c r="C20" s="43">
        <v>90</v>
      </c>
      <c r="D20" s="43">
        <f t="shared" si="0"/>
        <v>110.7</v>
      </c>
    </row>
    <row r="21" spans="1:4" ht="51" x14ac:dyDescent="0.25">
      <c r="A21" s="42" t="s">
        <v>35</v>
      </c>
      <c r="B21" s="42" t="s">
        <v>36</v>
      </c>
      <c r="C21" s="43">
        <v>20</v>
      </c>
      <c r="D21" s="43">
        <f t="shared" si="0"/>
        <v>24.6</v>
      </c>
    </row>
    <row r="22" spans="1:4" ht="51" x14ac:dyDescent="0.25">
      <c r="A22" s="42" t="s">
        <v>35</v>
      </c>
      <c r="B22" s="42" t="s">
        <v>37</v>
      </c>
      <c r="C22" s="43">
        <v>20</v>
      </c>
      <c r="D22" s="43">
        <f t="shared" si="0"/>
        <v>24.6</v>
      </c>
    </row>
    <row r="23" spans="1:4" ht="51" x14ac:dyDescent="0.25">
      <c r="A23" s="42" t="s">
        <v>35</v>
      </c>
      <c r="B23" s="42" t="s">
        <v>38</v>
      </c>
      <c r="C23" s="43">
        <v>36</v>
      </c>
      <c r="D23" s="43">
        <f t="shared" si="0"/>
        <v>44.28</v>
      </c>
    </row>
    <row r="24" spans="1:4" ht="51" x14ac:dyDescent="0.25">
      <c r="A24" s="42" t="s">
        <v>35</v>
      </c>
      <c r="B24" s="42" t="s">
        <v>39</v>
      </c>
      <c r="C24" s="43">
        <v>67</v>
      </c>
      <c r="D24" s="43">
        <f t="shared" si="0"/>
        <v>82.41</v>
      </c>
    </row>
    <row r="25" spans="1:4" ht="51" x14ac:dyDescent="0.25">
      <c r="A25" s="42" t="s">
        <v>35</v>
      </c>
      <c r="B25" s="42" t="s">
        <v>40</v>
      </c>
      <c r="C25" s="43">
        <v>11</v>
      </c>
      <c r="D25" s="43">
        <f t="shared" si="0"/>
        <v>13.53</v>
      </c>
    </row>
    <row r="26" spans="1:4" ht="51" x14ac:dyDescent="0.25">
      <c r="A26" s="42" t="s">
        <v>35</v>
      </c>
      <c r="B26" s="42" t="s">
        <v>41</v>
      </c>
      <c r="C26" s="43">
        <v>14</v>
      </c>
      <c r="D26" s="43">
        <f t="shared" si="0"/>
        <v>17.22</v>
      </c>
    </row>
    <row r="27" spans="1:4" ht="51" x14ac:dyDescent="0.25">
      <c r="A27" s="42" t="s">
        <v>35</v>
      </c>
      <c r="B27" s="42" t="s">
        <v>42</v>
      </c>
      <c r="C27" s="43">
        <v>28</v>
      </c>
      <c r="D27" s="43">
        <f t="shared" si="0"/>
        <v>34.44</v>
      </c>
    </row>
    <row r="28" spans="1:4" ht="51" x14ac:dyDescent="0.25">
      <c r="A28" s="42" t="s">
        <v>35</v>
      </c>
      <c r="B28" s="42" t="s">
        <v>43</v>
      </c>
      <c r="C28" s="43">
        <v>55</v>
      </c>
      <c r="D28" s="43">
        <f t="shared" si="0"/>
        <v>67.650000000000006</v>
      </c>
    </row>
    <row r="29" spans="1:4" ht="76.5" x14ac:dyDescent="0.25">
      <c r="A29" s="42" t="s">
        <v>44</v>
      </c>
      <c r="B29" s="42" t="s">
        <v>45</v>
      </c>
      <c r="C29" s="43">
        <v>150</v>
      </c>
      <c r="D29" s="43">
        <f t="shared" si="0"/>
        <v>184.5</v>
      </c>
    </row>
    <row r="30" spans="1:4" ht="76.5" x14ac:dyDescent="0.25">
      <c r="A30" s="42" t="s">
        <v>44</v>
      </c>
      <c r="B30" s="42" t="s">
        <v>46</v>
      </c>
      <c r="C30" s="43">
        <v>216</v>
      </c>
      <c r="D30" s="43">
        <f t="shared" si="0"/>
        <v>265.68</v>
      </c>
    </row>
    <row r="31" spans="1:4" ht="51" x14ac:dyDescent="0.25">
      <c r="A31" s="42" t="s">
        <v>44</v>
      </c>
      <c r="B31" s="42" t="s">
        <v>47</v>
      </c>
      <c r="C31" s="43">
        <v>174</v>
      </c>
      <c r="D31" s="43">
        <f t="shared" si="0"/>
        <v>214.02</v>
      </c>
    </row>
    <row r="32" spans="1:4" ht="51" x14ac:dyDescent="0.25">
      <c r="A32" s="42" t="s">
        <v>44</v>
      </c>
      <c r="B32" s="42" t="s">
        <v>48</v>
      </c>
      <c r="C32" s="43">
        <v>250</v>
      </c>
      <c r="D32" s="43">
        <f t="shared" si="0"/>
        <v>307.5</v>
      </c>
    </row>
    <row r="33" spans="1:4" ht="102" x14ac:dyDescent="0.25">
      <c r="A33" s="42" t="s">
        <v>44</v>
      </c>
      <c r="B33" s="42" t="s">
        <v>49</v>
      </c>
      <c r="C33" s="43">
        <v>114</v>
      </c>
      <c r="D33" s="43">
        <f t="shared" si="0"/>
        <v>140.22</v>
      </c>
    </row>
    <row r="34" spans="1:4" ht="102" x14ac:dyDescent="0.25">
      <c r="A34" s="42" t="s">
        <v>44</v>
      </c>
      <c r="B34" s="42" t="s">
        <v>50</v>
      </c>
      <c r="C34" s="43">
        <v>196</v>
      </c>
      <c r="D34" s="43">
        <f t="shared" si="0"/>
        <v>241.07999999999998</v>
      </c>
    </row>
    <row r="35" spans="1:4" ht="102" x14ac:dyDescent="0.25">
      <c r="A35" s="42" t="s">
        <v>44</v>
      </c>
      <c r="B35" s="42" t="s">
        <v>51</v>
      </c>
      <c r="C35" s="43">
        <v>390</v>
      </c>
      <c r="D35" s="43">
        <f t="shared" si="0"/>
        <v>479.7</v>
      </c>
    </row>
    <row r="36" spans="1:4" ht="127.5" x14ac:dyDescent="0.25">
      <c r="A36" s="42" t="s">
        <v>44</v>
      </c>
      <c r="B36" s="42" t="s">
        <v>52</v>
      </c>
      <c r="C36" s="43">
        <v>181</v>
      </c>
      <c r="D36" s="43">
        <f t="shared" si="0"/>
        <v>222.63</v>
      </c>
    </row>
    <row r="37" spans="1:4" ht="127.5" x14ac:dyDescent="0.25">
      <c r="A37" s="42" t="s">
        <v>44</v>
      </c>
      <c r="B37" s="42" t="s">
        <v>53</v>
      </c>
      <c r="C37" s="43">
        <v>283</v>
      </c>
      <c r="D37" s="43">
        <f t="shared" si="0"/>
        <v>348.09</v>
      </c>
    </row>
    <row r="38" spans="1:4" ht="114.75" x14ac:dyDescent="0.25">
      <c r="A38" s="42" t="s">
        <v>44</v>
      </c>
      <c r="B38" s="42" t="s">
        <v>54</v>
      </c>
      <c r="C38" s="43">
        <v>485</v>
      </c>
      <c r="D38" s="43">
        <f t="shared" si="0"/>
        <v>596.54999999999995</v>
      </c>
    </row>
    <row r="39" spans="1:4" ht="127.5" x14ac:dyDescent="0.25">
      <c r="A39" s="42" t="s">
        <v>44</v>
      </c>
      <c r="B39" s="42" t="s">
        <v>55</v>
      </c>
      <c r="C39" s="43">
        <v>156</v>
      </c>
      <c r="D39" s="43">
        <f t="shared" si="0"/>
        <v>191.88</v>
      </c>
    </row>
    <row r="40" spans="1:4" ht="127.5" x14ac:dyDescent="0.25">
      <c r="A40" s="42" t="s">
        <v>44</v>
      </c>
      <c r="B40" s="42" t="s">
        <v>56</v>
      </c>
      <c r="C40" s="43">
        <v>306</v>
      </c>
      <c r="D40" s="43">
        <f t="shared" si="0"/>
        <v>376.38</v>
      </c>
    </row>
    <row r="41" spans="1:4" ht="127.5" x14ac:dyDescent="0.25">
      <c r="A41" s="42" t="s">
        <v>44</v>
      </c>
      <c r="B41" s="42" t="s">
        <v>57</v>
      </c>
      <c r="C41" s="43">
        <v>544</v>
      </c>
      <c r="D41" s="43">
        <f t="shared" si="0"/>
        <v>669.12</v>
      </c>
    </row>
    <row r="42" spans="1:4" ht="153" x14ac:dyDescent="0.25">
      <c r="A42" s="42" t="s">
        <v>58</v>
      </c>
      <c r="B42" s="42" t="s">
        <v>59</v>
      </c>
      <c r="C42" s="43">
        <v>12</v>
      </c>
      <c r="D42" s="43">
        <f t="shared" si="0"/>
        <v>14.76</v>
      </c>
    </row>
    <row r="43" spans="1:4" ht="153" x14ac:dyDescent="0.25">
      <c r="A43" s="42" t="s">
        <v>58</v>
      </c>
      <c r="B43" s="42" t="s">
        <v>60</v>
      </c>
      <c r="C43" s="43">
        <v>12</v>
      </c>
      <c r="D43" s="43">
        <f t="shared" si="0"/>
        <v>14.76</v>
      </c>
    </row>
    <row r="44" spans="1:4" ht="165.75" x14ac:dyDescent="0.25">
      <c r="A44" s="42" t="s">
        <v>58</v>
      </c>
      <c r="B44" s="42" t="s">
        <v>61</v>
      </c>
      <c r="C44" s="43">
        <v>48</v>
      </c>
      <c r="D44" s="43">
        <f t="shared" si="0"/>
        <v>59.04</v>
      </c>
    </row>
    <row r="45" spans="1:4" ht="178.5" x14ac:dyDescent="0.25">
      <c r="A45" s="42" t="s">
        <v>58</v>
      </c>
      <c r="B45" s="42" t="s">
        <v>62</v>
      </c>
      <c r="C45" s="43">
        <v>18</v>
      </c>
      <c r="D45" s="43">
        <f t="shared" si="0"/>
        <v>22.14</v>
      </c>
    </row>
    <row r="46" spans="1:4" ht="178.5" x14ac:dyDescent="0.25">
      <c r="A46" s="42" t="s">
        <v>63</v>
      </c>
      <c r="B46" s="42" t="s">
        <v>64</v>
      </c>
      <c r="C46" s="43">
        <v>18</v>
      </c>
      <c r="D46" s="43">
        <f t="shared" si="0"/>
        <v>22.14</v>
      </c>
    </row>
    <row r="47" spans="1:4" ht="191.25" x14ac:dyDescent="0.25">
      <c r="A47" s="42" t="s">
        <v>63</v>
      </c>
      <c r="B47" s="42" t="s">
        <v>65</v>
      </c>
      <c r="C47" s="43">
        <v>30</v>
      </c>
      <c r="D47" s="43">
        <f t="shared" si="0"/>
        <v>36.9</v>
      </c>
    </row>
    <row r="48" spans="1:4" ht="369.75" x14ac:dyDescent="0.25">
      <c r="A48" s="42" t="s">
        <v>66</v>
      </c>
      <c r="B48" s="42" t="s">
        <v>67</v>
      </c>
      <c r="C48" s="43">
        <v>480</v>
      </c>
      <c r="D48" s="43">
        <f t="shared" si="0"/>
        <v>590.4</v>
      </c>
    </row>
    <row r="49" spans="1:4" ht="369.75" x14ac:dyDescent="0.25">
      <c r="A49" s="42" t="s">
        <v>66</v>
      </c>
      <c r="B49" s="42" t="s">
        <v>68</v>
      </c>
      <c r="C49" s="43">
        <v>528</v>
      </c>
      <c r="D49" s="43">
        <f t="shared" si="0"/>
        <v>649.43999999999994</v>
      </c>
    </row>
    <row r="50" spans="1:4" ht="165.75" x14ac:dyDescent="0.25">
      <c r="A50" s="42" t="s">
        <v>69</v>
      </c>
      <c r="B50" s="42" t="s">
        <v>70</v>
      </c>
      <c r="C50" s="43">
        <v>18</v>
      </c>
      <c r="D50" s="43">
        <f t="shared" si="0"/>
        <v>22.14</v>
      </c>
    </row>
    <row r="51" spans="1:4" ht="204" x14ac:dyDescent="0.25">
      <c r="A51" s="42" t="s">
        <v>69</v>
      </c>
      <c r="B51" s="42" t="s">
        <v>71</v>
      </c>
      <c r="C51" s="43">
        <v>12</v>
      </c>
      <c r="D51" s="43">
        <f t="shared" si="0"/>
        <v>14.76</v>
      </c>
    </row>
    <row r="52" spans="1:4" ht="191.25" x14ac:dyDescent="0.25">
      <c r="A52" s="42" t="s">
        <v>72</v>
      </c>
      <c r="B52" s="42" t="s">
        <v>73</v>
      </c>
      <c r="C52" s="43">
        <v>18</v>
      </c>
      <c r="D52" s="43">
        <f t="shared" si="0"/>
        <v>22.14</v>
      </c>
    </row>
    <row r="53" spans="1:4" ht="165.75" x14ac:dyDescent="0.25">
      <c r="A53" s="42" t="s">
        <v>74</v>
      </c>
      <c r="B53" s="42" t="s">
        <v>75</v>
      </c>
      <c r="C53" s="43">
        <v>12</v>
      </c>
      <c r="D53" s="43">
        <f t="shared" si="0"/>
        <v>14.76</v>
      </c>
    </row>
    <row r="54" spans="1:4" ht="140.25" x14ac:dyDescent="0.25">
      <c r="A54" s="42" t="s">
        <v>76</v>
      </c>
      <c r="B54" s="42" t="s">
        <v>77</v>
      </c>
      <c r="C54" s="43">
        <v>3.6</v>
      </c>
      <c r="D54" s="43">
        <f t="shared" si="0"/>
        <v>4.4279999999999999</v>
      </c>
    </row>
    <row r="55" spans="1:4" ht="63.75" x14ac:dyDescent="0.25">
      <c r="A55" s="42" t="s">
        <v>78</v>
      </c>
      <c r="B55" s="42" t="s">
        <v>79</v>
      </c>
      <c r="C55" s="43">
        <v>66</v>
      </c>
      <c r="D55" s="43">
        <f t="shared" si="0"/>
        <v>81.179999999999993</v>
      </c>
    </row>
    <row r="56" spans="1:4" ht="63.75" x14ac:dyDescent="0.25">
      <c r="A56" s="42" t="s">
        <v>78</v>
      </c>
      <c r="B56" s="42" t="s">
        <v>80</v>
      </c>
      <c r="C56" s="43">
        <v>76</v>
      </c>
      <c r="D56" s="43">
        <f t="shared" si="0"/>
        <v>93.48</v>
      </c>
    </row>
    <row r="57" spans="1:4" ht="89.25" x14ac:dyDescent="0.25">
      <c r="A57" s="42" t="s">
        <v>78</v>
      </c>
      <c r="B57" s="42" t="s">
        <v>81</v>
      </c>
      <c r="C57" s="43">
        <v>138</v>
      </c>
      <c r="D57" s="43">
        <f t="shared" si="0"/>
        <v>169.74</v>
      </c>
    </row>
    <row r="58" spans="1:4" ht="76.5" x14ac:dyDescent="0.25">
      <c r="A58" s="42" t="s">
        <v>82</v>
      </c>
      <c r="B58" s="42" t="s">
        <v>83</v>
      </c>
      <c r="C58" s="43">
        <v>24</v>
      </c>
      <c r="D58" s="43">
        <f t="shared" si="0"/>
        <v>29.52</v>
      </c>
    </row>
    <row r="59" spans="1:4" ht="76.5" x14ac:dyDescent="0.25">
      <c r="A59" s="42" t="s">
        <v>84</v>
      </c>
      <c r="B59" s="42" t="s">
        <v>85</v>
      </c>
      <c r="C59" s="43">
        <v>20</v>
      </c>
      <c r="D59" s="43">
        <f t="shared" si="0"/>
        <v>24.6</v>
      </c>
    </row>
    <row r="60" spans="1:4" ht="153" x14ac:dyDescent="0.25">
      <c r="A60" s="42" t="s">
        <v>84</v>
      </c>
      <c r="B60" s="42" t="s">
        <v>86</v>
      </c>
      <c r="C60" s="43">
        <v>34</v>
      </c>
      <c r="D60" s="43">
        <f t="shared" si="0"/>
        <v>41.82</v>
      </c>
    </row>
    <row r="61" spans="1:4" ht="89.25" x14ac:dyDescent="0.25">
      <c r="A61" s="42" t="s">
        <v>84</v>
      </c>
      <c r="B61" s="42" t="s">
        <v>87</v>
      </c>
      <c r="C61" s="43">
        <v>2.4</v>
      </c>
      <c r="D61" s="43">
        <f t="shared" si="0"/>
        <v>2.952</v>
      </c>
    </row>
    <row r="62" spans="1:4" ht="89.25" x14ac:dyDescent="0.25">
      <c r="A62" s="42" t="s">
        <v>84</v>
      </c>
      <c r="B62" s="42" t="s">
        <v>88</v>
      </c>
      <c r="C62" s="43">
        <v>2.4</v>
      </c>
      <c r="D62" s="43">
        <f t="shared" si="0"/>
        <v>2.952</v>
      </c>
    </row>
    <row r="63" spans="1:4" ht="140.25" x14ac:dyDescent="0.25">
      <c r="A63" s="42" t="s">
        <v>84</v>
      </c>
      <c r="B63" s="42" t="s">
        <v>89</v>
      </c>
      <c r="C63" s="43">
        <v>2.4</v>
      </c>
      <c r="D63" s="43">
        <f t="shared" si="0"/>
        <v>2.952</v>
      </c>
    </row>
    <row r="64" spans="1:4" ht="38.25" x14ac:dyDescent="0.25">
      <c r="A64" s="42" t="s">
        <v>84</v>
      </c>
      <c r="B64" s="42" t="s">
        <v>90</v>
      </c>
      <c r="C64" s="43">
        <v>8</v>
      </c>
      <c r="D64" s="43">
        <f t="shared" si="0"/>
        <v>9.84</v>
      </c>
    </row>
    <row r="65" spans="1:4" ht="38.25" x14ac:dyDescent="0.25">
      <c r="A65" s="42" t="s">
        <v>84</v>
      </c>
      <c r="B65" s="42" t="s">
        <v>91</v>
      </c>
      <c r="C65" s="43">
        <v>11</v>
      </c>
      <c r="D65" s="43">
        <f t="shared" si="0"/>
        <v>13.53</v>
      </c>
    </row>
    <row r="66" spans="1:4" ht="38.25" x14ac:dyDescent="0.25">
      <c r="A66" s="42" t="s">
        <v>84</v>
      </c>
      <c r="B66" s="42" t="s">
        <v>92</v>
      </c>
      <c r="C66" s="43">
        <v>14</v>
      </c>
      <c r="D66" s="43">
        <f t="shared" si="0"/>
        <v>17.22</v>
      </c>
    </row>
    <row r="67" spans="1:4" ht="38.25" x14ac:dyDescent="0.25">
      <c r="A67" s="42" t="s">
        <v>84</v>
      </c>
      <c r="B67" s="42" t="s">
        <v>93</v>
      </c>
      <c r="C67" s="43">
        <v>24</v>
      </c>
      <c r="D67" s="43">
        <f t="shared" si="0"/>
        <v>29.52</v>
      </c>
    </row>
    <row r="68" spans="1:4" ht="51" x14ac:dyDescent="0.25">
      <c r="A68" s="42" t="s">
        <v>84</v>
      </c>
      <c r="B68" s="42" t="s">
        <v>94</v>
      </c>
      <c r="C68" s="43">
        <v>12</v>
      </c>
      <c r="D68" s="43">
        <f t="shared" ref="D68:D101" si="1">1.23*C68</f>
        <v>14.76</v>
      </c>
    </row>
    <row r="69" spans="1:4" ht="51" x14ac:dyDescent="0.25">
      <c r="A69" s="42" t="s">
        <v>84</v>
      </c>
      <c r="B69" s="42" t="s">
        <v>95</v>
      </c>
      <c r="C69" s="43">
        <v>36</v>
      </c>
      <c r="D69" s="43">
        <f t="shared" si="1"/>
        <v>44.28</v>
      </c>
    </row>
    <row r="70" spans="1:4" ht="51" x14ac:dyDescent="0.25">
      <c r="A70" s="42" t="s">
        <v>96</v>
      </c>
      <c r="B70" s="42" t="s">
        <v>97</v>
      </c>
      <c r="C70" s="43">
        <v>6</v>
      </c>
      <c r="D70" s="43">
        <f t="shared" si="1"/>
        <v>7.38</v>
      </c>
    </row>
    <row r="71" spans="1:4" ht="38.25" x14ac:dyDescent="0.25">
      <c r="A71" s="42" t="s">
        <v>84</v>
      </c>
      <c r="B71" s="42" t="s">
        <v>98</v>
      </c>
      <c r="C71" s="43">
        <v>6</v>
      </c>
      <c r="D71" s="43">
        <f t="shared" si="1"/>
        <v>7.38</v>
      </c>
    </row>
    <row r="72" spans="1:4" ht="38.25" x14ac:dyDescent="0.25">
      <c r="A72" s="42" t="s">
        <v>84</v>
      </c>
      <c r="B72" s="42" t="s">
        <v>99</v>
      </c>
      <c r="C72" s="43">
        <v>7</v>
      </c>
      <c r="D72" s="43">
        <f t="shared" si="1"/>
        <v>8.61</v>
      </c>
    </row>
    <row r="73" spans="1:4" ht="38.25" x14ac:dyDescent="0.25">
      <c r="A73" s="42" t="s">
        <v>84</v>
      </c>
      <c r="B73" s="42" t="s">
        <v>100</v>
      </c>
      <c r="C73" s="43">
        <v>10</v>
      </c>
      <c r="D73" s="43">
        <f t="shared" si="1"/>
        <v>12.3</v>
      </c>
    </row>
    <row r="74" spans="1:4" ht="38.25" x14ac:dyDescent="0.25">
      <c r="A74" s="42" t="s">
        <v>84</v>
      </c>
      <c r="B74" s="42" t="s">
        <v>101</v>
      </c>
      <c r="C74" s="43">
        <v>30</v>
      </c>
      <c r="D74" s="43">
        <f t="shared" si="1"/>
        <v>36.9</v>
      </c>
    </row>
    <row r="75" spans="1:4" ht="51" x14ac:dyDescent="0.25">
      <c r="A75" s="42" t="s">
        <v>96</v>
      </c>
      <c r="B75" s="42" t="s">
        <v>102</v>
      </c>
      <c r="C75" s="43">
        <v>6</v>
      </c>
      <c r="D75" s="43">
        <f t="shared" si="1"/>
        <v>7.38</v>
      </c>
    </row>
    <row r="76" spans="1:4" ht="38.25" x14ac:dyDescent="0.25">
      <c r="A76" s="42" t="s">
        <v>84</v>
      </c>
      <c r="B76" s="42" t="s">
        <v>103</v>
      </c>
      <c r="C76" s="43">
        <v>24</v>
      </c>
      <c r="D76" s="43">
        <f t="shared" si="1"/>
        <v>29.52</v>
      </c>
    </row>
    <row r="77" spans="1:4" ht="25.5" x14ac:dyDescent="0.25">
      <c r="A77" s="42" t="s">
        <v>84</v>
      </c>
      <c r="B77" s="42" t="s">
        <v>104</v>
      </c>
      <c r="C77" s="43">
        <v>3.6</v>
      </c>
      <c r="D77" s="43">
        <f t="shared" si="1"/>
        <v>4.4279999999999999</v>
      </c>
    </row>
    <row r="78" spans="1:4" ht="25.5" x14ac:dyDescent="0.25">
      <c r="A78" s="42" t="s">
        <v>84</v>
      </c>
      <c r="B78" s="42" t="s">
        <v>105</v>
      </c>
      <c r="C78" s="43">
        <v>6</v>
      </c>
      <c r="D78" s="43">
        <f t="shared" si="1"/>
        <v>7.38</v>
      </c>
    </row>
    <row r="79" spans="1:4" ht="25.5" x14ac:dyDescent="0.25">
      <c r="A79" s="42" t="s">
        <v>84</v>
      </c>
      <c r="B79" s="42" t="s">
        <v>106</v>
      </c>
      <c r="C79" s="43">
        <v>6</v>
      </c>
      <c r="D79" s="43">
        <f t="shared" si="1"/>
        <v>7.38</v>
      </c>
    </row>
    <row r="80" spans="1:4" ht="38.25" x14ac:dyDescent="0.25">
      <c r="A80" s="42" t="s">
        <v>84</v>
      </c>
      <c r="B80" s="42" t="s">
        <v>107</v>
      </c>
      <c r="C80" s="43">
        <v>6</v>
      </c>
      <c r="D80" s="43">
        <f t="shared" si="1"/>
        <v>7.38</v>
      </c>
    </row>
    <row r="81" spans="1:4" ht="38.25" x14ac:dyDescent="0.25">
      <c r="A81" s="42" t="s">
        <v>84</v>
      </c>
      <c r="B81" s="42" t="s">
        <v>108</v>
      </c>
      <c r="C81" s="43">
        <v>24</v>
      </c>
      <c r="D81" s="43">
        <f t="shared" si="1"/>
        <v>29.52</v>
      </c>
    </row>
    <row r="82" spans="1:4" ht="51" x14ac:dyDescent="0.25">
      <c r="A82" s="42" t="s">
        <v>82</v>
      </c>
      <c r="B82" s="42" t="s">
        <v>109</v>
      </c>
      <c r="C82" s="43">
        <v>12</v>
      </c>
      <c r="D82" s="43">
        <f t="shared" si="1"/>
        <v>14.76</v>
      </c>
    </row>
    <row r="83" spans="1:4" ht="51" x14ac:dyDescent="0.25">
      <c r="A83" s="42" t="s">
        <v>82</v>
      </c>
      <c r="B83" s="42" t="s">
        <v>110</v>
      </c>
      <c r="C83" s="43">
        <v>16</v>
      </c>
      <c r="D83" s="43">
        <f t="shared" si="1"/>
        <v>19.68</v>
      </c>
    </row>
    <row r="84" spans="1:4" ht="38.25" x14ac:dyDescent="0.25">
      <c r="A84" s="42" t="s">
        <v>82</v>
      </c>
      <c r="B84" s="42" t="s">
        <v>111</v>
      </c>
      <c r="C84" s="43">
        <v>12</v>
      </c>
      <c r="D84" s="43">
        <f t="shared" si="1"/>
        <v>14.76</v>
      </c>
    </row>
    <row r="85" spans="1:4" ht="38.25" x14ac:dyDescent="0.25">
      <c r="A85" s="42" t="s">
        <v>82</v>
      </c>
      <c r="B85" s="42" t="s">
        <v>112</v>
      </c>
      <c r="C85" s="43">
        <v>20</v>
      </c>
      <c r="D85" s="43">
        <f t="shared" si="1"/>
        <v>24.6</v>
      </c>
    </row>
    <row r="86" spans="1:4" ht="38.25" x14ac:dyDescent="0.25">
      <c r="A86" s="42" t="s">
        <v>113</v>
      </c>
      <c r="B86" s="42" t="s">
        <v>114</v>
      </c>
      <c r="C86" s="43">
        <v>20</v>
      </c>
      <c r="D86" s="43">
        <f t="shared" si="1"/>
        <v>24.6</v>
      </c>
    </row>
    <row r="87" spans="1:4" ht="51" x14ac:dyDescent="0.25">
      <c r="A87" s="42" t="s">
        <v>113</v>
      </c>
      <c r="B87" s="42" t="s">
        <v>115</v>
      </c>
      <c r="C87" s="43">
        <v>16</v>
      </c>
      <c r="D87" s="43">
        <f t="shared" si="1"/>
        <v>19.68</v>
      </c>
    </row>
    <row r="88" spans="1:4" ht="63.75" x14ac:dyDescent="0.25">
      <c r="A88" s="42" t="s">
        <v>113</v>
      </c>
      <c r="B88" s="42" t="s">
        <v>116</v>
      </c>
      <c r="C88" s="43">
        <v>3.6</v>
      </c>
      <c r="D88" s="43">
        <f t="shared" si="1"/>
        <v>4.4279999999999999</v>
      </c>
    </row>
    <row r="89" spans="1:4" ht="51" x14ac:dyDescent="0.25">
      <c r="A89" s="42" t="s">
        <v>113</v>
      </c>
      <c r="B89" s="42" t="s">
        <v>117</v>
      </c>
      <c r="C89" s="43">
        <v>12</v>
      </c>
      <c r="D89" s="43">
        <f t="shared" si="1"/>
        <v>14.76</v>
      </c>
    </row>
    <row r="90" spans="1:4" ht="51" x14ac:dyDescent="0.25">
      <c r="A90" s="42" t="s">
        <v>113</v>
      </c>
      <c r="B90" s="42" t="s">
        <v>118</v>
      </c>
      <c r="C90" s="43">
        <v>14</v>
      </c>
      <c r="D90" s="43">
        <f t="shared" si="1"/>
        <v>17.22</v>
      </c>
    </row>
    <row r="91" spans="1:4" ht="89.25" x14ac:dyDescent="0.25">
      <c r="A91" s="42" t="s">
        <v>113</v>
      </c>
      <c r="B91" s="42" t="s">
        <v>119</v>
      </c>
      <c r="C91" s="43">
        <v>30</v>
      </c>
      <c r="D91" s="43">
        <f t="shared" si="1"/>
        <v>36.9</v>
      </c>
    </row>
    <row r="92" spans="1:4" ht="38.25" x14ac:dyDescent="0.25">
      <c r="A92" s="42" t="s">
        <v>113</v>
      </c>
      <c r="B92" s="42" t="s">
        <v>120</v>
      </c>
      <c r="C92" s="43">
        <v>18</v>
      </c>
      <c r="D92" s="43">
        <f t="shared" si="1"/>
        <v>22.14</v>
      </c>
    </row>
    <row r="93" spans="1:4" ht="38.25" x14ac:dyDescent="0.25">
      <c r="A93" s="42" t="s">
        <v>121</v>
      </c>
      <c r="B93" s="42" t="s">
        <v>122</v>
      </c>
      <c r="C93" s="43">
        <v>48</v>
      </c>
      <c r="D93" s="43">
        <f t="shared" si="1"/>
        <v>59.04</v>
      </c>
    </row>
    <row r="94" spans="1:4" ht="51" x14ac:dyDescent="0.25">
      <c r="A94" s="42" t="s">
        <v>123</v>
      </c>
      <c r="B94" s="42" t="s">
        <v>124</v>
      </c>
      <c r="C94" s="43">
        <v>36</v>
      </c>
      <c r="D94" s="43">
        <f t="shared" si="1"/>
        <v>44.28</v>
      </c>
    </row>
    <row r="95" spans="1:4" ht="51" x14ac:dyDescent="0.25">
      <c r="A95" s="42" t="s">
        <v>123</v>
      </c>
      <c r="B95" s="42" t="s">
        <v>125</v>
      </c>
      <c r="C95" s="43">
        <v>60</v>
      </c>
      <c r="D95" s="43">
        <f t="shared" si="1"/>
        <v>73.8</v>
      </c>
    </row>
    <row r="96" spans="1:4" ht="38.25" x14ac:dyDescent="0.25">
      <c r="A96" s="42" t="s">
        <v>126</v>
      </c>
      <c r="B96" s="42" t="s">
        <v>127</v>
      </c>
      <c r="C96" s="43">
        <v>6</v>
      </c>
      <c r="D96" s="43">
        <f t="shared" si="1"/>
        <v>7.38</v>
      </c>
    </row>
    <row r="97" spans="1:4" ht="102" x14ac:dyDescent="0.25">
      <c r="A97" s="42" t="s">
        <v>126</v>
      </c>
      <c r="B97" s="42" t="s">
        <v>128</v>
      </c>
      <c r="C97" s="43">
        <v>8</v>
      </c>
      <c r="D97" s="43">
        <f t="shared" si="1"/>
        <v>9.84</v>
      </c>
    </row>
    <row r="98" spans="1:4" ht="76.5" x14ac:dyDescent="0.25">
      <c r="A98" s="42" t="s">
        <v>126</v>
      </c>
      <c r="B98" s="42" t="s">
        <v>129</v>
      </c>
      <c r="C98" s="43">
        <v>14</v>
      </c>
      <c r="D98" s="43">
        <f t="shared" si="1"/>
        <v>17.22</v>
      </c>
    </row>
    <row r="99" spans="1:4" ht="191.25" x14ac:dyDescent="0.25">
      <c r="A99" s="42" t="s">
        <v>126</v>
      </c>
      <c r="B99" s="42" t="s">
        <v>130</v>
      </c>
      <c r="C99" s="43">
        <v>12</v>
      </c>
      <c r="D99" s="43">
        <f t="shared" si="1"/>
        <v>14.76</v>
      </c>
    </row>
    <row r="100" spans="1:4" ht="344.25" x14ac:dyDescent="0.25">
      <c r="A100" s="42" t="s">
        <v>126</v>
      </c>
      <c r="B100" s="42" t="s">
        <v>131</v>
      </c>
      <c r="C100" s="43">
        <v>10</v>
      </c>
      <c r="D100" s="43">
        <f t="shared" si="1"/>
        <v>12.3</v>
      </c>
    </row>
    <row r="101" spans="1:4" ht="293.25" x14ac:dyDescent="0.25">
      <c r="A101" s="42" t="s">
        <v>126</v>
      </c>
      <c r="B101" s="42" t="s">
        <v>132</v>
      </c>
      <c r="C101" s="43">
        <v>2.2999999999999998</v>
      </c>
      <c r="D101" s="43">
        <f t="shared" si="1"/>
        <v>2.8289999999999997</v>
      </c>
    </row>
  </sheetData>
  <sheetProtection password="CB04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ZGŁOSZENIA</vt:lpstr>
      <vt:lpstr>Podzespoły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Ryszard Gałęza</dc:creator>
  <cp:lastModifiedBy>Ryszard Gałęza</cp:lastModifiedBy>
  <dcterms:created xsi:type="dcterms:W3CDTF">2020-09-15T09:05:20Z</dcterms:created>
  <dcterms:modified xsi:type="dcterms:W3CDTF">2020-09-15T09:37:34Z</dcterms:modified>
</cp:coreProperties>
</file>